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donrgov-my.sharepoint.com/personal/linda_beckett_onr_gov_uk/Documents/Desktop/"/>
    </mc:Choice>
  </mc:AlternateContent>
  <xr:revisionPtr revIDLastSave="0" documentId="8_{895ADB50-4C4C-4401-AECC-8E69D4008589}" xr6:coauthVersionLast="47" xr6:coauthVersionMax="47" xr10:uidLastSave="{00000000-0000-0000-0000-000000000000}"/>
  <bookViews>
    <workbookView xWindow="2685" yWindow="2685" windowWidth="21600" windowHeight="1105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24" i="1"/>
  <c r="K24" i="1"/>
  <c r="I24" i="1"/>
  <c r="H24" i="1"/>
  <c r="F24" i="1"/>
  <c r="M20" i="1"/>
  <c r="M19" i="1"/>
  <c r="M18" i="1"/>
  <c r="M15" i="1"/>
  <c r="M13" i="1"/>
</calcChain>
</file>

<file path=xl/sharedStrings.xml><?xml version="1.0" encoding="utf-8"?>
<sst xmlns="http://schemas.openxmlformats.org/spreadsheetml/2006/main" count="57" uniqueCount="40">
  <si>
    <t>DEPARTMENT NAME</t>
  </si>
  <si>
    <t>ONR BOARD</t>
  </si>
  <si>
    <t>NAME</t>
  </si>
  <si>
    <t>Donald Urquhart</t>
  </si>
  <si>
    <t>JOB TITLE</t>
  </si>
  <si>
    <t>PERIOD OF EXPENSES INCURRED</t>
  </si>
  <si>
    <t>DATE</t>
  </si>
  <si>
    <t>DESTINATION</t>
  </si>
  <si>
    <t>PURPOSE</t>
  </si>
  <si>
    <t>TRAVEL</t>
  </si>
  <si>
    <t>OTHER</t>
  </si>
  <si>
    <t>TOTAL</t>
  </si>
  <si>
    <t>Air</t>
  </si>
  <si>
    <t xml:space="preserve">Flights </t>
  </si>
  <si>
    <t>Rail(UK &amp; Abroad)</t>
  </si>
  <si>
    <t>Mileage 45p per mile taxi/car/parking</t>
  </si>
  <si>
    <t>Hotel &amp; Meals</t>
  </si>
  <si>
    <t>(inc hospitality received)</t>
  </si>
  <si>
    <t>Other</t>
  </si>
  <si>
    <t>Reason</t>
  </si>
  <si>
    <t>special advisor to CNI</t>
  </si>
  <si>
    <t>Jan - Mar 2024</t>
  </si>
  <si>
    <t>25th January 2024</t>
  </si>
  <si>
    <t>7th February 2024</t>
  </si>
  <si>
    <t>19th February 2024</t>
  </si>
  <si>
    <t>12th March 2024</t>
  </si>
  <si>
    <t xml:space="preserve">London </t>
  </si>
  <si>
    <t>19th March 2024</t>
  </si>
  <si>
    <t xml:space="preserve">Innovation Forum </t>
  </si>
  <si>
    <t>21st March 2024</t>
  </si>
  <si>
    <t>Hire Car and fuel</t>
  </si>
  <si>
    <t>Parking</t>
  </si>
  <si>
    <t>15th - 17th January 2024</t>
  </si>
  <si>
    <t xml:space="preserve">Mileage/ Parking </t>
  </si>
  <si>
    <t>4th-5th March 2024</t>
  </si>
  <si>
    <t>Liverpool</t>
  </si>
  <si>
    <t>Internal Meeting</t>
  </si>
  <si>
    <t>External Meeting</t>
  </si>
  <si>
    <t>Aldermaston</t>
  </si>
  <si>
    <t>Site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</si>
</sst>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.00;[Red]&quot;£&quot;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/>
    </xf>
    <xf numFmtId="165" fontId="2" fillId="0" borderId="0" xfId="0" applyNumberFormat="1" applyFont="1"/>
    <xf numFmtId="0" fontId="3" fillId="0" borderId="1" xfId="0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/>
    </xf>
    <xf numFmtId="1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/>
    </xf>
    <xf numFmtId="14" fontId="2" fillId="0" borderId="6" xfId="0" applyNumberFormat="1" applyFont="1" applyBorder="1" applyAlignment="1">
      <alignment horizontal="right" vertical="top"/>
    </xf>
    <xf numFmtId="2" fontId="2" fillId="0" borderId="6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2" fillId="3" borderId="6" xfId="0" applyNumberFormat="1" applyFont="1" applyFill="1" applyBorder="1" applyAlignment="1">
      <alignment horizontal="right" vertical="top"/>
    </xf>
    <xf numFmtId="164" fontId="2" fillId="3" borderId="6" xfId="0" applyNumberFormat="1" applyFont="1" applyFill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/>
    </xf>
    <xf numFmtId="164" fontId="2" fillId="3" borderId="5" xfId="0" applyNumberFormat="1" applyFont="1" applyFill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65" fontId="2" fillId="0" borderId="5" xfId="0" applyNumberFormat="1" applyFont="1" applyBorder="1" applyAlignment="1">
      <alignment horizontal="right" vertical="top" wrapText="1"/>
    </xf>
    <xf numFmtId="14" fontId="2" fillId="0" borderId="5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 wrapText="1"/>
    </xf>
    <xf numFmtId="164" fontId="2" fillId="3" borderId="5" xfId="0" applyNumberFormat="1" applyFont="1" applyFill="1" applyBorder="1" applyAlignment="1">
      <alignment horizontal="right" vertical="top"/>
    </xf>
    <xf numFmtId="164" fontId="0" fillId="0" borderId="0" xfId="0" applyNumberFormat="1" applyAlignment="1">
      <alignment vertical="top"/>
    </xf>
    <xf numFmtId="14" fontId="4" fillId="0" borderId="5" xfId="0" applyNumberFormat="1" applyFont="1" applyBorder="1" applyAlignment="1">
      <alignment horizontal="right" vertical="top"/>
    </xf>
    <xf numFmtId="14" fontId="4" fillId="0" borderId="6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164" fontId="4" fillId="3" borderId="5" xfId="0" applyNumberFormat="1" applyFont="1" applyFill="1" applyBorder="1" applyAlignment="1">
      <alignment horizontal="right" vertical="top" wrapText="1"/>
    </xf>
    <xf numFmtId="164" fontId="4" fillId="3" borderId="6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8" fontId="2" fillId="0" borderId="5" xfId="0" applyNumberFormat="1" applyFont="1" applyBorder="1" applyAlignment="1">
      <alignment horizontal="right" vertical="top" wrapText="1"/>
    </xf>
    <xf numFmtId="8" fontId="2" fillId="0" borderId="6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4" fontId="2" fillId="0" borderId="5" xfId="0" applyNumberFormat="1" applyFont="1" applyBorder="1" applyAlignment="1">
      <alignment horizontal="right" vertical="top"/>
    </xf>
    <xf numFmtId="14" fontId="2" fillId="0" borderId="6" xfId="0" applyNumberFormat="1" applyFont="1" applyBorder="1" applyAlignment="1">
      <alignment horizontal="right" vertical="top"/>
    </xf>
    <xf numFmtId="164" fontId="2" fillId="3" borderId="5" xfId="0" applyNumberFormat="1" applyFont="1" applyFill="1" applyBorder="1" applyAlignment="1">
      <alignment horizontal="right" vertical="top"/>
    </xf>
    <xf numFmtId="164" fontId="2" fillId="3" borderId="6" xfId="0" applyNumberFormat="1" applyFont="1" applyFill="1" applyBorder="1" applyAlignment="1">
      <alignment horizontal="right" vertical="top"/>
    </xf>
    <xf numFmtId="164" fontId="2" fillId="3" borderId="5" xfId="0" applyNumberFormat="1" applyFont="1" applyFill="1" applyBorder="1" applyAlignment="1">
      <alignment horizontal="right" vertical="top" wrapText="1"/>
    </xf>
    <xf numFmtId="164" fontId="2" fillId="3" borderId="6" xfId="0" applyNumberFormat="1" applyFont="1" applyFill="1" applyBorder="1" applyAlignment="1">
      <alignment horizontal="right" vertical="top" wrapText="1"/>
    </xf>
    <xf numFmtId="165" fontId="2" fillId="0" borderId="5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topLeftCell="C14" zoomScale="80" zoomScaleNormal="80" workbookViewId="0">
      <selection activeCell="Q22" sqref="Q22"/>
    </sheetView>
  </sheetViews>
  <sheetFormatPr defaultRowHeight="15" x14ac:dyDescent="0.25"/>
  <cols>
    <col min="1" max="1" width="25.7109375" customWidth="1"/>
    <col min="2" max="2" width="32" customWidth="1"/>
    <col min="3" max="3" width="24.85546875" customWidth="1"/>
    <col min="4" max="4" width="3.140625" hidden="1" customWidth="1"/>
    <col min="5" max="5" width="21.85546875" customWidth="1"/>
    <col min="6" max="6" width="21.28515625" style="1" customWidth="1"/>
    <col min="7" max="7" width="20.140625" customWidth="1"/>
    <col min="8" max="8" width="25.7109375" customWidth="1"/>
    <col min="9" max="9" width="23.5703125" customWidth="1"/>
    <col min="10" max="10" width="13.42578125" customWidth="1"/>
    <col min="11" max="11" width="19.28515625" customWidth="1"/>
    <col min="12" max="12" width="21.28515625" customWidth="1"/>
    <col min="13" max="13" width="11.5703125" style="1" customWidth="1"/>
  </cols>
  <sheetData>
    <row r="1" spans="1:13" ht="15.75" x14ac:dyDescent="0.25">
      <c r="A1" s="5"/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6"/>
    </row>
    <row r="2" spans="1:13" ht="15.75" x14ac:dyDescent="0.25">
      <c r="A2" s="7" t="s">
        <v>0</v>
      </c>
      <c r="B2" s="7" t="s">
        <v>1</v>
      </c>
      <c r="C2" s="5"/>
      <c r="D2" s="5"/>
      <c r="E2" s="5"/>
      <c r="F2" s="6"/>
      <c r="G2" s="5"/>
      <c r="H2" s="5"/>
      <c r="I2" s="5"/>
      <c r="J2" s="5"/>
      <c r="K2" s="5"/>
      <c r="L2" s="5"/>
      <c r="M2" s="6"/>
    </row>
    <row r="3" spans="1:13" ht="15.75" x14ac:dyDescent="0.25">
      <c r="A3" s="7"/>
      <c r="B3" s="7"/>
      <c r="C3" s="5"/>
      <c r="D3" s="5"/>
      <c r="E3" s="5"/>
      <c r="F3" s="6"/>
      <c r="G3" s="5"/>
      <c r="H3" s="5"/>
      <c r="I3" s="5"/>
      <c r="J3" s="5"/>
      <c r="K3" s="5"/>
      <c r="L3" s="5"/>
      <c r="M3" s="6"/>
    </row>
    <row r="4" spans="1:13" ht="15.75" x14ac:dyDescent="0.25">
      <c r="A4" s="7" t="s">
        <v>2</v>
      </c>
      <c r="B4" s="7" t="s">
        <v>3</v>
      </c>
      <c r="C4" s="5"/>
      <c r="D4" s="5"/>
      <c r="E4" s="5"/>
      <c r="F4" s="6"/>
      <c r="G4" s="5"/>
      <c r="H4" s="5"/>
      <c r="I4" s="5"/>
      <c r="J4" s="5"/>
      <c r="K4" s="5"/>
      <c r="L4" s="5"/>
      <c r="M4" s="6"/>
    </row>
    <row r="5" spans="1:13" ht="15.75" x14ac:dyDescent="0.25">
      <c r="A5" s="7"/>
      <c r="B5" s="7"/>
      <c r="C5" s="5"/>
      <c r="D5" s="5"/>
      <c r="E5" s="5"/>
      <c r="F5" s="6"/>
      <c r="G5" s="5"/>
      <c r="H5" s="5"/>
      <c r="I5" s="5"/>
      <c r="J5" s="5"/>
      <c r="K5" s="5"/>
      <c r="L5" s="5"/>
      <c r="M5" s="6"/>
    </row>
    <row r="6" spans="1:13" ht="15.75" x14ac:dyDescent="0.25">
      <c r="A6" s="7" t="s">
        <v>4</v>
      </c>
      <c r="B6" s="7" t="s">
        <v>20</v>
      </c>
      <c r="C6" s="5"/>
      <c r="D6" s="5"/>
      <c r="E6" s="5"/>
      <c r="F6" s="6"/>
      <c r="G6" s="5"/>
      <c r="H6" s="5"/>
      <c r="I6" s="5"/>
      <c r="J6" s="5"/>
      <c r="K6" s="5"/>
      <c r="L6" s="5"/>
      <c r="M6" s="6"/>
    </row>
    <row r="7" spans="1:13" ht="15.75" x14ac:dyDescent="0.25">
      <c r="A7" s="7"/>
      <c r="B7" s="7"/>
      <c r="C7" s="5"/>
      <c r="D7" s="5"/>
      <c r="E7" s="5"/>
      <c r="F7" s="6"/>
      <c r="G7" s="5"/>
      <c r="H7" s="5"/>
      <c r="I7" s="5"/>
      <c r="J7" s="5"/>
      <c r="K7" s="5"/>
      <c r="L7" s="5"/>
      <c r="M7" s="6"/>
    </row>
    <row r="8" spans="1:13" ht="47.25" x14ac:dyDescent="0.25">
      <c r="A8" s="8" t="s">
        <v>5</v>
      </c>
      <c r="B8" s="24" t="s">
        <v>21</v>
      </c>
      <c r="C8" s="5"/>
      <c r="D8" s="5"/>
      <c r="E8" s="5"/>
      <c r="F8" s="6"/>
      <c r="G8" s="5"/>
      <c r="H8" s="5"/>
      <c r="I8" s="5"/>
      <c r="J8" s="5"/>
      <c r="K8" s="5"/>
      <c r="L8" s="5"/>
      <c r="M8" s="6"/>
    </row>
    <row r="9" spans="1:13" ht="15.75" x14ac:dyDescent="0.25">
      <c r="A9" s="7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6"/>
    </row>
    <row r="10" spans="1:13" ht="15.75" x14ac:dyDescent="0.25">
      <c r="A10" s="7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6"/>
    </row>
    <row r="11" spans="1:13" ht="15.75" x14ac:dyDescent="0.25">
      <c r="A11" s="9" t="s">
        <v>6</v>
      </c>
      <c r="B11" s="9" t="s">
        <v>7</v>
      </c>
      <c r="C11" s="9" t="s">
        <v>8</v>
      </c>
      <c r="D11" s="59" t="s">
        <v>9</v>
      </c>
      <c r="E11" s="60"/>
      <c r="F11" s="60"/>
      <c r="G11" s="60"/>
      <c r="H11" s="60"/>
      <c r="I11" s="61"/>
      <c r="J11" s="9" t="s">
        <v>10</v>
      </c>
      <c r="K11" s="9"/>
      <c r="L11" s="9"/>
      <c r="M11" s="10" t="s">
        <v>11</v>
      </c>
    </row>
    <row r="12" spans="1:13" ht="47.25" x14ac:dyDescent="0.25">
      <c r="A12" s="15"/>
      <c r="B12" s="15"/>
      <c r="C12" s="15"/>
      <c r="D12" s="15" t="s">
        <v>12</v>
      </c>
      <c r="E12" s="15" t="s">
        <v>13</v>
      </c>
      <c r="F12" s="16" t="s">
        <v>14</v>
      </c>
      <c r="G12" s="62" t="s">
        <v>15</v>
      </c>
      <c r="H12" s="63"/>
      <c r="I12" s="17" t="s">
        <v>16</v>
      </c>
      <c r="J12" s="17" t="s">
        <v>17</v>
      </c>
      <c r="K12" s="17" t="s">
        <v>18</v>
      </c>
      <c r="L12" s="17" t="s">
        <v>19</v>
      </c>
      <c r="M12" s="18"/>
    </row>
    <row r="13" spans="1:13" ht="18.75" customHeight="1" x14ac:dyDescent="0.25">
      <c r="A13" s="41" t="s">
        <v>32</v>
      </c>
      <c r="B13" s="43" t="s">
        <v>35</v>
      </c>
      <c r="C13" s="45" t="s">
        <v>36</v>
      </c>
      <c r="D13" s="15"/>
      <c r="E13" s="47"/>
      <c r="F13" s="49"/>
      <c r="G13" s="64" t="s">
        <v>31</v>
      </c>
      <c r="H13" s="64">
        <v>36.799999999999997</v>
      </c>
      <c r="I13" s="64">
        <v>420.32</v>
      </c>
      <c r="J13" s="51"/>
      <c r="K13" s="53">
        <v>306.57</v>
      </c>
      <c r="L13" s="55" t="s">
        <v>30</v>
      </c>
      <c r="M13" s="57">
        <f>SUM(H13:L13)</f>
        <v>763.69</v>
      </c>
    </row>
    <row r="14" spans="1:13" s="3" customFormat="1" ht="27.75" customHeight="1" x14ac:dyDescent="0.25">
      <c r="A14" s="42"/>
      <c r="B14" s="44"/>
      <c r="C14" s="46"/>
      <c r="D14" s="11"/>
      <c r="E14" s="48"/>
      <c r="F14" s="50"/>
      <c r="G14" s="65"/>
      <c r="H14" s="44"/>
      <c r="I14" s="56"/>
      <c r="J14" s="52"/>
      <c r="K14" s="54"/>
      <c r="L14" s="56"/>
      <c r="M14" s="58"/>
    </row>
    <row r="15" spans="1:13" s="4" customFormat="1" ht="35.65" customHeight="1" x14ac:dyDescent="0.25">
      <c r="A15" s="37" t="s">
        <v>22</v>
      </c>
      <c r="B15" s="38" t="s">
        <v>26</v>
      </c>
      <c r="C15" s="38" t="s">
        <v>36</v>
      </c>
      <c r="D15" s="13"/>
      <c r="E15" s="33"/>
      <c r="F15" s="39">
        <v>81.599999999999994</v>
      </c>
      <c r="G15" s="35" t="s">
        <v>33</v>
      </c>
      <c r="H15" s="36">
        <v>15.7</v>
      </c>
      <c r="I15" s="34">
        <v>3.95</v>
      </c>
      <c r="J15" s="35"/>
      <c r="K15" s="35"/>
      <c r="L15" s="35"/>
      <c r="M15" s="33">
        <f>SUM(F15:L15)</f>
        <v>101.25</v>
      </c>
    </row>
    <row r="16" spans="1:13" s="4" customFormat="1" ht="16.5" customHeight="1" x14ac:dyDescent="0.25">
      <c r="A16" s="68" t="s">
        <v>23</v>
      </c>
      <c r="B16" s="55" t="s">
        <v>38</v>
      </c>
      <c r="C16" s="55" t="s">
        <v>39</v>
      </c>
      <c r="D16" s="13"/>
      <c r="E16" s="70"/>
      <c r="F16" s="57"/>
      <c r="G16" s="66"/>
      <c r="H16" s="74"/>
      <c r="I16" s="72">
        <v>230</v>
      </c>
      <c r="J16" s="66"/>
      <c r="K16" s="53">
        <v>197.24</v>
      </c>
      <c r="L16" s="66" t="s">
        <v>30</v>
      </c>
      <c r="M16" s="57">
        <f>SUM(I16:L16)</f>
        <v>427.24</v>
      </c>
    </row>
    <row r="17" spans="1:14" s="4" customFormat="1" ht="35.25" customHeight="1" x14ac:dyDescent="0.25">
      <c r="A17" s="69"/>
      <c r="B17" s="56"/>
      <c r="C17" s="56"/>
      <c r="D17" s="13"/>
      <c r="E17" s="71"/>
      <c r="F17" s="58"/>
      <c r="G17" s="44"/>
      <c r="H17" s="44"/>
      <c r="I17" s="73"/>
      <c r="J17" s="67"/>
      <c r="K17" s="54"/>
      <c r="L17" s="67"/>
      <c r="M17" s="58"/>
    </row>
    <row r="18" spans="1:14" s="4" customFormat="1" ht="49.9" customHeight="1" x14ac:dyDescent="0.25">
      <c r="A18" s="27" t="s">
        <v>24</v>
      </c>
      <c r="B18" s="25" t="s">
        <v>26</v>
      </c>
      <c r="C18" s="25" t="s">
        <v>36</v>
      </c>
      <c r="D18" s="13"/>
      <c r="E18" s="30"/>
      <c r="F18" s="26"/>
      <c r="G18" s="12" t="s">
        <v>33</v>
      </c>
      <c r="H18" s="29">
        <v>14.8</v>
      </c>
      <c r="I18" s="31">
        <v>3.95</v>
      </c>
      <c r="J18" s="28"/>
      <c r="K18" s="32"/>
      <c r="L18" s="28"/>
      <c r="M18" s="26">
        <f>SUM(H18:L18)</f>
        <v>18.75</v>
      </c>
    </row>
    <row r="19" spans="1:14" s="4" customFormat="1" ht="43.9" customHeight="1" x14ac:dyDescent="0.25">
      <c r="A19" s="27" t="s">
        <v>34</v>
      </c>
      <c r="B19" s="25" t="s">
        <v>35</v>
      </c>
      <c r="C19" s="25" t="s">
        <v>36</v>
      </c>
      <c r="D19" s="13"/>
      <c r="E19" s="30"/>
      <c r="F19" s="26"/>
      <c r="G19" s="12" t="s">
        <v>31</v>
      </c>
      <c r="H19" s="29">
        <v>27.3</v>
      </c>
      <c r="I19" s="31">
        <v>129.49</v>
      </c>
      <c r="J19" s="28"/>
      <c r="K19" s="32">
        <v>202.56</v>
      </c>
      <c r="L19" s="28" t="s">
        <v>30</v>
      </c>
      <c r="M19" s="26">
        <f>SUM(H19:L19)</f>
        <v>359.35</v>
      </c>
      <c r="N19" s="40"/>
    </row>
    <row r="20" spans="1:14" s="4" customFormat="1" ht="35.25" customHeight="1" x14ac:dyDescent="0.25">
      <c r="A20" s="27" t="s">
        <v>25</v>
      </c>
      <c r="B20" s="25" t="s">
        <v>26</v>
      </c>
      <c r="C20" s="25" t="s">
        <v>37</v>
      </c>
      <c r="D20" s="13"/>
      <c r="E20" s="26"/>
      <c r="F20" s="26">
        <v>81.599999999999994</v>
      </c>
      <c r="G20" s="12" t="s">
        <v>33</v>
      </c>
      <c r="H20" s="29">
        <v>14.8</v>
      </c>
      <c r="I20" s="32"/>
      <c r="J20" s="28"/>
      <c r="K20" s="28"/>
      <c r="L20" s="28"/>
      <c r="M20" s="26">
        <f>SUM(F20:L20)</f>
        <v>96.399999999999991</v>
      </c>
    </row>
    <row r="21" spans="1:14" s="4" customFormat="1" ht="54.4" customHeight="1" x14ac:dyDescent="0.25">
      <c r="A21" s="27" t="s">
        <v>27</v>
      </c>
      <c r="B21" s="25" t="s">
        <v>26</v>
      </c>
      <c r="C21" s="25" t="s">
        <v>28</v>
      </c>
      <c r="D21" s="13"/>
      <c r="E21" s="26"/>
      <c r="F21" s="26">
        <v>81.599999999999994</v>
      </c>
      <c r="G21" s="12" t="s">
        <v>33</v>
      </c>
      <c r="H21" s="29">
        <v>14.8</v>
      </c>
      <c r="I21" s="32">
        <v>13.95</v>
      </c>
      <c r="J21" s="28"/>
      <c r="K21" s="28"/>
      <c r="L21" s="28"/>
      <c r="M21" s="32">
        <v>110.35</v>
      </c>
    </row>
    <row r="22" spans="1:14" s="4" customFormat="1" ht="112.15" customHeight="1" x14ac:dyDescent="0.25">
      <c r="A22" s="27" t="s">
        <v>29</v>
      </c>
      <c r="B22" s="25" t="s">
        <v>35</v>
      </c>
      <c r="C22" s="25" t="s">
        <v>36</v>
      </c>
      <c r="D22" s="13"/>
      <c r="E22" s="26"/>
      <c r="F22" s="26"/>
      <c r="G22" s="12" t="s">
        <v>31</v>
      </c>
      <c r="H22" s="29">
        <v>17.8</v>
      </c>
      <c r="I22" s="32">
        <v>18.87</v>
      </c>
      <c r="J22" s="28"/>
      <c r="K22" s="32">
        <v>162.25</v>
      </c>
      <c r="L22" s="28" t="s">
        <v>30</v>
      </c>
      <c r="M22" s="32">
        <v>198.92</v>
      </c>
    </row>
    <row r="23" spans="1:14" s="4" customFormat="1" ht="112.15" customHeight="1" x14ac:dyDescent="0.25">
      <c r="A23" s="27"/>
      <c r="B23" s="25"/>
      <c r="C23" s="25"/>
      <c r="D23" s="13"/>
      <c r="E23" s="26"/>
      <c r="F23" s="26"/>
      <c r="G23" s="12"/>
      <c r="H23" s="12"/>
      <c r="I23" s="32"/>
      <c r="J23" s="28"/>
      <c r="K23" s="28"/>
      <c r="L23" s="28"/>
      <c r="M23" s="32"/>
    </row>
    <row r="24" spans="1:14" x14ac:dyDescent="0.25">
      <c r="A24" s="19"/>
      <c r="B24" s="20"/>
      <c r="C24" s="20"/>
      <c r="D24" s="21"/>
      <c r="E24" s="22"/>
      <c r="F24" s="22">
        <f>SUM(F13:F23)</f>
        <v>244.79999999999998</v>
      </c>
      <c r="G24" s="21"/>
      <c r="H24" s="22">
        <f>SUM(H13:H23)</f>
        <v>142</v>
      </c>
      <c r="I24" s="22">
        <f>SUM(I13:I23)</f>
        <v>820.53000000000009</v>
      </c>
      <c r="J24" s="22"/>
      <c r="K24" s="22">
        <f>SUM(K13:K23)</f>
        <v>868.62</v>
      </c>
      <c r="L24" s="21"/>
      <c r="M24" s="23">
        <f>SUM(M13:M23)</f>
        <v>2075.9500000000003</v>
      </c>
    </row>
    <row r="25" spans="1:14" ht="15.75" x14ac:dyDescent="0.25">
      <c r="A25" s="5"/>
      <c r="B25" s="5"/>
      <c r="C25" s="5"/>
      <c r="D25" s="5"/>
      <c r="E25" s="5"/>
      <c r="F25" s="6"/>
      <c r="G25" s="5"/>
      <c r="H25" s="14"/>
      <c r="I25" s="5"/>
      <c r="J25" s="5"/>
      <c r="K25" s="5"/>
      <c r="L25" s="5"/>
      <c r="M25" s="6"/>
    </row>
    <row r="26" spans="1:14" x14ac:dyDescent="0.25">
      <c r="H26" s="2"/>
    </row>
  </sheetData>
  <mergeCells count="26">
    <mergeCell ref="M16:M17"/>
    <mergeCell ref="I16:I17"/>
    <mergeCell ref="J16:J17"/>
    <mergeCell ref="K16:K17"/>
    <mergeCell ref="H16:H17"/>
    <mergeCell ref="G16:G17"/>
    <mergeCell ref="L16:L17"/>
    <mergeCell ref="A16:A17"/>
    <mergeCell ref="B16:B17"/>
    <mergeCell ref="C16:C17"/>
    <mergeCell ref="E16:E17"/>
    <mergeCell ref="F16:F17"/>
    <mergeCell ref="J13:J14"/>
    <mergeCell ref="K13:K14"/>
    <mergeCell ref="L13:L14"/>
    <mergeCell ref="M13:M14"/>
    <mergeCell ref="D11:I11"/>
    <mergeCell ref="G12:H12"/>
    <mergeCell ref="I13:I14"/>
    <mergeCell ref="G13:G14"/>
    <mergeCell ref="H13:H14"/>
    <mergeCell ref="A13:A14"/>
    <mergeCell ref="B13:B14"/>
    <mergeCell ref="C13:C14"/>
    <mergeCell ref="E13:E14"/>
    <mergeCell ref="F13:F14"/>
  </mergeCells>
  <pageMargins left="0.7" right="0.7" top="0.75" bottom="0.75" header="0.3" footer="0.3"/>
  <pageSetup paperSize="8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26176D315544C94C699C7AD409AA1" ma:contentTypeVersion="8" ma:contentTypeDescription="Create a new document." ma:contentTypeScope="" ma:versionID="1024ea6012ac9575e66120750e9a74a5">
  <xsd:schema xmlns:xsd="http://www.w3.org/2001/XMLSchema" xmlns:xs="http://www.w3.org/2001/XMLSchema" xmlns:p="http://schemas.microsoft.com/office/2006/metadata/properties" xmlns:ns3="e7136045-8404-4488-8b75-837c2c7b996a" targetNamespace="http://schemas.microsoft.com/office/2006/metadata/properties" ma:root="true" ma:fieldsID="14ca6358502ee837017afa881bd7e59c" ns3:_="">
    <xsd:import namespace="e7136045-8404-4488-8b75-837c2c7b99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36045-8404-4488-8b75-837c2c7b9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E5D5F0-D7C8-4177-83AF-1FF88ED69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F2E9E-C465-4E3C-9048-9810ABB87B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9DA1C01-1AC4-4848-865D-6E022389F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36045-8404-4488-8b75-837c2c7b9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Health and Safety Executive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Name</dc:creator>
  <cp:keywords/>
  <dc:description/>
  <cp:lastModifiedBy>Linda Beckett</cp:lastModifiedBy>
  <cp:revision/>
  <dcterms:created xsi:type="dcterms:W3CDTF">2015-01-14T15:30:11Z</dcterms:created>
  <dcterms:modified xsi:type="dcterms:W3CDTF">2025-10-28T11:39:16Z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0x010100F4626176D315544C94C699C7AD409AA1</vt:lpwstr>
  </property>
  <property fmtid="{D5CDD505-2E9C-101B-9397-08002B2CF9AE}" pid="3" name="MSIP_Label_9e5e003a-90eb-47c9-a506-ad47e7a0b281_Enabled">
    <vt:lpwstr>true</vt:lpwstr>
  </property>
  <property fmtid="{D5CDD505-2E9C-101B-9397-08002B2CF9AE}" pid="4" name="MSIP_Label_9e5e003a-90eb-47c9-a506-ad47e7a0b281_SetDate">
    <vt:lpwstr>2021-10-21T14:46:21Z</vt:lpwstr>
  </property>
  <property fmtid="{D5CDD505-2E9C-101B-9397-08002B2CF9AE}" pid="5" name="MSIP_Label_9e5e003a-90eb-47c9-a506-ad47e7a0b281_Method">
    <vt:lpwstr>Privileged</vt:lpwstr>
  </property>
  <property fmtid="{D5CDD505-2E9C-101B-9397-08002B2CF9AE}" pid="6" name="MSIP_Label_9e5e003a-90eb-47c9-a506-ad47e7a0b281_Name">
    <vt:lpwstr>OFFICIAL</vt:lpwstr>
  </property>
  <property fmtid="{D5CDD505-2E9C-101B-9397-08002B2CF9AE}" pid="7" name="MSIP_Label_9e5e003a-90eb-47c9-a506-ad47e7a0b281_SiteId">
    <vt:lpwstr>742775df-8077-48d6-81d0-1e82a1f52cb8</vt:lpwstr>
  </property>
  <property fmtid="{D5CDD505-2E9C-101B-9397-08002B2CF9AE}" pid="8" name="MSIP_Label_9e5e003a-90eb-47c9-a506-ad47e7a0b281_ActionId">
    <vt:lpwstr>56b08f2c-d807-467d-90a3-cf334f9c7d01</vt:lpwstr>
  </property>
  <property fmtid="{D5CDD505-2E9C-101B-9397-08002B2CF9AE}" pid="9" name="MSIP_Label_9e5e003a-90eb-47c9-a506-ad47e7a0b281_ContentBits">
    <vt:lpwstr>0</vt:lpwstr>
  </property>
</Properties>
</file>