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xr:revisionPtr revIDLastSave="0" documentId="8_{422E83D9-A1B8-49A0-B369-E00176FB686E}" xr6:coauthVersionLast="47" xr6:coauthVersionMax="47" xr10:uidLastSave="{00000000-0000-0000-0000-000000000000}"/>
  <bookViews>
    <workbookView xWindow="2730" yWindow="2730" windowWidth="21600" windowHeight="11055" xr2:uid="{EEB5F0B8-BB6F-426E-9740-0A934F5EACF2}"/>
  </bookViews>
  <sheets>
    <sheet name="Table 1" sheetId="3" r:id="rId1"/>
    <sheet name="Table 2" sheetId="9" r:id="rId2"/>
    <sheet name="Table 3" sheetId="8" r:id="rId3"/>
    <sheet name="Table 4" sheetId="10" r:id="rId4"/>
    <sheet name="Table 5" sheetId="11" r:id="rId5"/>
    <sheet name="Table 6" sheetId="2" r:id="rId6"/>
    <sheet name="Tables 2 to 5 (3)" sheetId="7" state="hidden" r:id="rId7"/>
  </sheet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1" i="7" l="1"/>
  <c r="J283" i="7" s="1"/>
  <c r="I281" i="7"/>
  <c r="I283" i="7" s="1"/>
  <c r="H281" i="7"/>
  <c r="H283" i="7" s="1"/>
  <c r="G281" i="7"/>
  <c r="G283" i="7" s="1"/>
  <c r="F281" i="7"/>
  <c r="F283" i="7" s="1"/>
  <c r="E281" i="7"/>
  <c r="E283" i="7" s="1"/>
  <c r="D281" i="7"/>
  <c r="D283" i="7" s="1"/>
  <c r="C281" i="7"/>
  <c r="C283" i="7" s="1"/>
  <c r="I39" i="9"/>
  <c r="H39" i="9"/>
  <c r="G39" i="9"/>
  <c r="F39" i="9"/>
  <c r="E39" i="9"/>
  <c r="D39" i="9"/>
  <c r="C39" i="9"/>
  <c r="J38" i="9"/>
  <c r="J37" i="9"/>
  <c r="J36" i="9"/>
  <c r="J35" i="9"/>
  <c r="J34" i="9"/>
  <c r="J33" i="9"/>
  <c r="J32" i="9"/>
  <c r="J31" i="9"/>
  <c r="J30" i="9"/>
  <c r="J29" i="9"/>
  <c r="J28" i="9"/>
  <c r="J27" i="9"/>
  <c r="J26" i="9"/>
  <c r="J25" i="9"/>
  <c r="J24" i="9"/>
  <c r="J23" i="9"/>
  <c r="J22" i="9"/>
  <c r="J21" i="9"/>
  <c r="J20" i="9"/>
  <c r="J19" i="9"/>
  <c r="J18" i="9"/>
  <c r="J17" i="9"/>
  <c r="J16" i="9"/>
  <c r="J15" i="9"/>
  <c r="J14" i="9"/>
  <c r="J13" i="9"/>
  <c r="J12" i="9"/>
  <c r="J11" i="9"/>
  <c r="J10" i="9"/>
  <c r="J9" i="9"/>
  <c r="J8" i="9"/>
  <c r="J7" i="9"/>
  <c r="J39" i="9" s="1"/>
  <c r="J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tc={53D898B3-12EC-4FD0-8C4D-667322DFEBDF}</author>
    <author>tc={C79F9CD6-1F54-4441-A3DF-25FEBE9C4E0C}</author>
    <author>tc={4A025A86-A824-4E51-ACE4-5CC4F4A8BE3D}</author>
    <author>tc={F3BD5267-7CD8-4BC0-BA3C-5199A31DF36C}</author>
    <author>tc={C10162D9-C93B-4388-8330-C7E9ED7B26EF}</author>
    <author>tc={9A51C95B-D147-4B70-902C-EF072E1CEE55}</author>
    <author>tc={CC9E4CC4-2667-4896-8BE0-02E9BE9C9802}</author>
    <author>tc={18710634-2035-4622-BFC1-5D6FD1B63A03}</author>
    <author>tc={E58FF0BB-1EEF-436C-B615-B685BC2A5ABA}</author>
    <author>tc={8CFE4D1D-06DF-4069-97B5-D9525A4E48B1}</author>
    <author>tc={E6502E18-3FF0-40A1-B92D-596B812183FA}</author>
    <author>tc={D0EC3C88-9056-487E-B02E-055CD625B49C}</author>
    <author>tc={99AFE000-B892-452C-8715-E68C066A7D8C}</author>
    <author>tc={FCD35098-4848-4406-840E-716CD774C357}</author>
    <author>tc={6792052D-A88C-43CE-8E01-6AF5664633A8}</author>
    <author>tc={5750B8C4-0CE3-404D-9097-561ACC2A4628}</author>
    <author>tc={1DCF1802-EB16-42CE-99FE-B448DF131F3A}</author>
    <author>tc={454B3FCF-D103-47A2-A93E-38FBDE069195}</author>
    <author>tc={EEC91C14-674B-461D-B2D0-C09D48023290}</author>
    <author>tc={95AD211A-A6BE-4398-8052-1C812CBE6402}</author>
    <author>tc={0ABD5EF2-9D5A-4789-A39B-0C7C74C18D01}</author>
    <author>tc={770075A3-852C-4FD1-B424-586A7A604CD0}</author>
    <author>tc={E28B4371-58BA-4952-BEFF-3628312721C9}</author>
    <author>tc={5A50FEC7-62E9-4343-B175-B5F35ECAB84E}</author>
    <author>tc={B1D6F0A2-A95E-4F6E-BE0D-BB38CD0AE906}</author>
    <author>tc={597C3954-ABA5-409C-8F20-32775FB90478}</author>
    <author>tc={15BFFE23-2A97-459D-8FAB-583985309CAF}</author>
    <author>tc={5C8D4BAD-3EC3-4574-AF23-EAF920BB3970}</author>
    <author>tc={EF954E29-1809-417D-BED7-80626B8315AE}</author>
    <author>tc={6F77DEF7-9C47-4E8B-BD7D-F05378CB039E}</author>
    <author>tc={9665CFC4-2E3D-4DE6-AED4-082F41478E88}</author>
    <author>tc={282348CC-6F70-4AD3-9751-947AAD411A67}</author>
    <author>tc={DD2B7AA9-4839-407D-A775-5F3285D1F4E7}</author>
    <author>tc={1A5265F0-B2FF-4EA4-A5FA-FAF2C00FEB6A}</author>
    <author>tc={FD29D479-22C6-42F9-B3FF-7657D19AA311}</author>
    <author>tc={E75E732E-4BDD-4CA7-BD64-38C1BECA1C28}</author>
    <author>tc={0ECCCE66-4BC4-4C41-8660-8FDDBFAAA8E2}</author>
    <author>tc={93205DFF-ED4A-4920-AD0D-5873EE1BA8E8}</author>
    <author>tc={A032D607-0997-44A5-9399-BBC3AEB8D352}</author>
    <author>tc={12616E55-0D37-4F06-9D89-492DB63F29F2}</author>
    <author>tc={54356727-11F7-4CBC-876C-26C84EFE2127}</author>
    <author>tc={CF974CDE-CC89-44E5-935E-2981B996D8DB}</author>
    <author>tc={92559D45-DA52-4530-B9BD-13E1812E4F47}</author>
    <author>tc={A443BFE8-6885-40E3-84F5-AA67830925F3}</author>
    <author>tc={9BB8DD98-63AC-4F3A-A388-5E915322CD8F}</author>
    <author>tc={5796F43B-9727-428C-BFD0-10EE99273E62}</author>
    <author>tc={860999FD-AFB1-4BD0-B365-9462B2222E3B}</author>
    <author>tc={0487579E-A5E7-4B58-8F26-4E6608AE644B}</author>
  </authors>
  <commentList>
    <comment ref="J27" authorId="0" shapeId="0" xr:uid="{53D898B3-12EC-4FD0-8C4D-667322DFEBDF}">
      <text>
        <t>[Threaded comment]
Your version of Excel allows you to read this threaded comment; however, any edits to it will get removed if the file is opened in a newer version of Excel. Learn more: https://go.microsoft.com/fwlink/?linkid=870924
Comment:
    Include in LC 14</t>
      </text>
    </comment>
    <comment ref="J28" authorId="1" shapeId="0" xr:uid="{C79F9CD6-1F54-4441-A3DF-25FEBE9C4E0C}">
      <text>
        <t>[Threaded comment]
Your version of Excel allows you to read this threaded comment; however, any edits to it will get removed if the file is opened in a newer version of Excel. Learn more: https://go.microsoft.com/fwlink/?linkid=870924
Comment:
    This is a component of System Based Inspections, which asked inspectors to make a judgement of the overall adequacy of the safety case.  The wording best aligns with LC 23(1) - Include in LC 23 data.</t>
      </text>
    </comment>
    <comment ref="J29" authorId="2" shapeId="0" xr:uid="{4A025A86-A824-4E51-ACE4-5CC4F4A8BE3D}">
      <text>
        <t>[Threaded comment]
Your version of Excel allows you to read this threaded comment; however, any edits to it will get removed if the file is opened in a newer version of Excel. Learn more: https://go.microsoft.com/fwlink/?linkid=870924
Comment:
    Include in LC 22</t>
      </text>
    </comment>
    <comment ref="J30" authorId="3" shapeId="0" xr:uid="{F3BD5267-7CD8-4BC0-BA3C-5199A31DF36C}">
      <text>
        <t>[Threaded comment]
Your version of Excel allows you to read this threaded comment; however, any edits to it will get removed if the file is opened in a newer version of Excel. Learn more: https://go.microsoft.com/fwlink/?linkid=870924
Comment:
    LC 23</t>
      </text>
    </comment>
    <comment ref="J31" authorId="4" shapeId="0" xr:uid="{C10162D9-C93B-4388-8330-C7E9ED7B26EF}">
      <text>
        <t>[Threaded comment]
Your version of Excel allows you to read this threaded comment; however, any edits to it will get removed if the file is opened in a newer version of Excel. Learn more: https://go.microsoft.com/fwlink/?linkid=870924
Comment:
    LC24</t>
      </text>
    </comment>
    <comment ref="J32" authorId="5" shapeId="0" xr:uid="{9A51C95B-D147-4B70-902C-EF072E1CEE55}">
      <text>
        <t>[Threaded comment]
Your version of Excel allows you to read this threaded comment; however, any edits to it will get removed if the file is opened in a newer version of Excel. Learn more: https://go.microsoft.com/fwlink/?linkid=870924
Comment:
    LC 27</t>
      </text>
    </comment>
    <comment ref="J33" authorId="6" shapeId="0" xr:uid="{CC9E4CC4-2667-4896-8BE0-02E9BE9C9802}">
      <text>
        <t>[Threaded comment]
Your version of Excel allows you to read this threaded comment; however, any edits to it will get removed if the file is opened in a newer version of Excel. Learn more: https://go.microsoft.com/fwlink/?linkid=870924
Comment:
    LC 28</t>
      </text>
    </comment>
    <comment ref="J34" authorId="7" shapeId="0" xr:uid="{18710634-2035-4622-BFC1-5D6FD1B63A03}">
      <text>
        <t>[Threaded comment]
Your version of Excel allows you to read this threaded comment; however, any edits to it will get removed if the file is opened in a newer version of Excel. Learn more: https://go.microsoft.com/fwlink/?linkid=870924
Comment:
    LC 34</t>
      </text>
    </comment>
    <comment ref="J35" authorId="8" shapeId="0" xr:uid="{E58FF0BB-1EEF-436C-B615-B685BC2A5ABA}">
      <text>
        <t>[Threaded comment]
Your version of Excel allows you to read this threaded comment; however, any edits to it will get removed if the file is opened in a newer version of Excel. Learn more: https://go.microsoft.com/fwlink/?linkid=870924
Comment:
    LC 32</t>
      </text>
    </comment>
    <comment ref="J36" authorId="9" shapeId="0" xr:uid="{8CFE4D1D-06DF-4069-97B5-D9525A4E48B1}">
      <text>
        <t>[Threaded comment]
Your version of Excel allows you to read this threaded comment; however, any edits to it will get removed if the file is opened in a newer version of Excel. Learn more: https://go.microsoft.com/fwlink/?linkid=870924
Comment:
    LC 21</t>
      </text>
    </comment>
    <comment ref="J37" authorId="10" shapeId="0" xr:uid="{E6502E18-3FF0-40A1-B92D-596B812183FA}">
      <text>
        <t>[Threaded comment]
Your version of Excel allows you to read this threaded comment; however, any edits to it will get removed if the file is opened in a newer version of Excel. Learn more: https://go.microsoft.com/fwlink/?linkid=870924
Comment:
    LC 5</t>
      </text>
    </comment>
    <comment ref="J38" authorId="11" shapeId="0" xr:uid="{D0EC3C88-9056-487E-B02E-055CD625B49C}">
      <text>
        <t>[Threaded comment]
Your version of Excel allows you to read this threaded comment; however, any edits to it will get removed if the file is opened in a newer version of Excel. Learn more: https://go.microsoft.com/fwlink/?linkid=870924
Comment:
    LC 19</t>
      </text>
    </comment>
    <comment ref="J39" authorId="12" shapeId="0" xr:uid="{99AFE000-B892-452C-8715-E68C066A7D8C}">
      <text>
        <t>[Threaded comment]
Your version of Excel allows you to read this threaded comment; however, any edits to it will get removed if the file is opened in a newer version of Excel. Learn more: https://go.microsoft.com/fwlink/?linkid=870924
Comment:
    LC 26</t>
      </text>
    </comment>
    <comment ref="J40" authorId="13" shapeId="0" xr:uid="{FCD35098-4848-4406-840E-716CD774C357}">
      <text>
        <t>[Threaded comment]
Your version of Excel allows you to read this threaded comment; however, any edits to it will get removed if the file is opened in a newer version of Excel. Learn more: https://go.microsoft.com/fwlink/?linkid=870924
Comment:
    LC 3</t>
      </text>
    </comment>
    <comment ref="J41" authorId="14" shapeId="0" xr:uid="{6792052D-A88C-43CE-8E01-6AF5664633A8}">
      <text>
        <t>[Threaded comment]
Your version of Excel allows you to read this threaded comment; however, any edits to it will get removed if the file is opened in a newer version of Excel. Learn more: https://go.microsoft.com/fwlink/?linkid=870924
Comment:
    LC 35</t>
      </text>
    </comment>
    <comment ref="J42" authorId="15" shapeId="0" xr:uid="{5750B8C4-0CE3-404D-9097-561ACC2A4628}">
      <text>
        <t>[Threaded comment]
Your version of Excel allows you to read this threaded comment; however, any edits to it will get removed if the file is opened in a newer version of Excel. Learn more: https://go.microsoft.com/fwlink/?linkid=870924
Comment:
    LC 33</t>
      </text>
    </comment>
    <comment ref="J43" authorId="16" shapeId="0" xr:uid="{1DCF1802-EB16-42CE-99FE-B448DF131F3A}">
      <text>
        <t>[Threaded comment]
Your version of Excel allows you to read this threaded comment; however, any edits to it will get removed if the file is opened in a newer version of Excel. Learn more: https://go.microsoft.com/fwlink/?linkid=870924
Comment:
    LC 6</t>
      </text>
    </comment>
    <comment ref="J44" authorId="17" shapeId="0" xr:uid="{454B3FCF-D103-47A2-A93E-38FBDE069195}">
      <text>
        <t>[Threaded comment]
Your version of Excel allows you to read this threaded comment; however, any edits to it will get removed if the file is opened in a newer version of Excel. Learn more: https://go.microsoft.com/fwlink/?linkid=870924
Comment:
    LC 12</t>
      </text>
    </comment>
    <comment ref="J45" authorId="18" shapeId="0" xr:uid="{EEC91C14-674B-461D-B2D0-C09D48023290}">
      <text>
        <t>[Threaded comment]
Your version of Excel allows you to read this threaded comment; however, any edits to it will get removed if the file is opened in a newer version of Excel. Learn more: https://go.microsoft.com/fwlink/?linkid=870924
Comment:
    LC 11</t>
      </text>
    </comment>
    <comment ref="J46" authorId="19" shapeId="0" xr:uid="{95AD211A-A6BE-4398-8052-1C812CBE6402}">
      <text>
        <t>[Threaded comment]
Your version of Excel allows you to read this threaded comment; however, any edits to it will get removed if the file is opened in a newer version of Excel. Learn more: https://go.microsoft.com/fwlink/?linkid=870924
Comment:
    LC 28</t>
      </text>
    </comment>
    <comment ref="J47" authorId="20" shapeId="0" xr:uid="{0ABD5EF2-9D5A-4789-A39B-0C7C74C18D01}">
      <text>
        <t>[Threaded comment]
Your version of Excel allows you to read this threaded comment; however, any edits to it will get removed if the file is opened in a newer version of Excel. Learn more: https://go.microsoft.com/fwlink/?linkid=870924
Comment:
    LC 7</t>
      </text>
    </comment>
    <comment ref="J48" authorId="21" shapeId="0" xr:uid="{770075A3-852C-4FD1-B424-586A7A604CD0}">
      <text>
        <t>[Threaded comment]
Your version of Excel allows you to read this threaded comment; however, any edits to it will get removed if the file is opened in a newer version of Excel. Learn more: https://go.microsoft.com/fwlink/?linkid=870924
Comment:
    LC 9</t>
      </text>
    </comment>
    <comment ref="J81" authorId="22" shapeId="0" xr:uid="{E28B4371-58BA-4952-BEFF-3628312721C9}">
      <text>
        <t>[Threaded comment]
Your version of Excel allows you to read this threaded comment; however, any edits to it will get removed if the file is opened in a newer version of Excel. Learn more: https://go.microsoft.com/fwlink/?linkid=870924
Comment:
    Include in the LC 36 data</t>
      </text>
    </comment>
    <comment ref="J82" authorId="23" shapeId="0" xr:uid="{5A50FEC7-62E9-4343-B175-B5F35ECAB84E}">
      <text>
        <t>[Threaded comment]
Your version of Excel allows you to read this threaded comment; however, any edits to it will get removed if the file is opened in a newer version of Excel. Learn more: https://go.microsoft.com/fwlink/?linkid=870924
Comment:
    LC 34</t>
      </text>
    </comment>
    <comment ref="J83" authorId="24" shapeId="0" xr:uid="{B1D6F0A2-A95E-4F6E-BE0D-BB38CD0AE906}">
      <text>
        <t>[Threaded comment]
Your version of Excel allows you to read this threaded comment; however, any edits to it will get removed if the file is opened in a newer version of Excel. Learn more: https://go.microsoft.com/fwlink/?linkid=870924
Comment:
    Include in LC 17 data</t>
      </text>
    </comment>
    <comment ref="J84" authorId="25" shapeId="0" xr:uid="{597C3954-ABA5-409C-8F20-32775FB90478}">
      <text>
        <t>[Threaded comment]
Your version of Excel allows you to read this threaded comment; however, any edits to it will get removed if the file is opened in a newer version of Excel. Learn more: https://go.microsoft.com/fwlink/?linkid=870924
Comment:
    LC 2</t>
      </text>
    </comment>
    <comment ref="J85" authorId="26" shapeId="0" xr:uid="{15BFFE23-2A97-459D-8FAB-583985309CAF}">
      <text>
        <t>[Threaded comment]
Your version of Excel allows you to read this threaded comment; however, any edits to it will get removed if the file is opened in a newer version of Excel. Learn more: https://go.microsoft.com/fwlink/?linkid=870924
Comment:
    LC 22</t>
      </text>
    </comment>
    <comment ref="J86" authorId="27" shapeId="0" xr:uid="{5C8D4BAD-3EC3-4574-AF23-EAF920BB3970}">
      <text>
        <t>[Threaded comment]
Your version of Excel allows you to read this threaded comment; however, any edits to it will get removed if the file is opened in a newer version of Excel. Learn more: https://go.microsoft.com/fwlink/?linkid=870924
Comment:
    LC 20</t>
      </text>
    </comment>
    <comment ref="J87" authorId="28" shapeId="0" xr:uid="{EF954E29-1809-417D-BED7-80626B8315AE}">
      <text>
        <t>[Threaded comment]
Your version of Excel allows you to read this threaded comment; however, any edits to it will get removed if the file is opened in a newer version of Excel. Learn more: https://go.microsoft.com/fwlink/?linkid=870924
Comment:
    LC 13</t>
      </text>
    </comment>
    <comment ref="J88" authorId="29" shapeId="0" xr:uid="{6F77DEF7-9C47-4E8B-BD7D-F05378CB039E}">
      <text>
        <t>[Threaded comment]
Your version of Excel allows you to read this threaded comment; however, any edits to it will get removed if the file is opened in a newer version of Excel. Learn more: https://go.microsoft.com/fwlink/?linkid=870924
Comment:
    LC 24</t>
      </text>
    </comment>
    <comment ref="J89" authorId="30" shapeId="0" xr:uid="{9665CFC4-2E3D-4DE6-AED4-082F41478E88}">
      <text>
        <t>[Threaded comment]
Your version of Excel allows you to read this threaded comment; however, any edits to it will get removed if the file is opened in a newer version of Excel. Learn more: https://go.microsoft.com/fwlink/?linkid=870924
Comment:
    LC 23</t>
      </text>
    </comment>
    <comment ref="J90" authorId="31" shapeId="0" xr:uid="{282348CC-6F70-4AD3-9751-947AAD411A67}">
      <text>
        <t>[Threaded comment]
Your version of Excel allows you to read this threaded comment; however, any edits to it will get removed if the file is opened in a newer version of Excel. Learn more: https://go.microsoft.com/fwlink/?linkid=870924
Comment:
    LC 25</t>
      </text>
    </comment>
    <comment ref="J91" authorId="32" shapeId="0" xr:uid="{DD2B7AA9-4839-407D-A775-5F3285D1F4E7}">
      <text>
        <t>[Threaded comment]
Your version of Excel allows you to read this threaded comment; however, any edits to it will get removed if the file is opened in a newer version of Excel. Learn more: https://go.microsoft.com/fwlink/?linkid=870924
Comment:
    LC 36</t>
      </text>
    </comment>
    <comment ref="J92" authorId="33" shapeId="0" xr:uid="{1A5265F0-B2FF-4EA4-A5FA-FAF2C00FEB6A}">
      <text>
        <t>[Threaded comment]
Your version of Excel allows you to read this threaded comment; however, any edits to it will get removed if the file is opened in a newer version of Excel. Learn more: https://go.microsoft.com/fwlink/?linkid=870924
Comment:
    LC 15</t>
      </text>
    </comment>
    <comment ref="J93" authorId="34" shapeId="0" xr:uid="{FD29D479-22C6-42F9-B3FF-7657D19AA311}">
      <text>
        <t>[Threaded comment]
Your version of Excel allows you to read this threaded comment; however, any edits to it will get removed if the file is opened in a newer version of Excel. Learn more: https://go.microsoft.com/fwlink/?linkid=870924
Comment:
    LC 30</t>
      </text>
    </comment>
    <comment ref="J94" authorId="35" shapeId="0" xr:uid="{E75E732E-4BDD-4CA7-BD64-38C1BECA1C28}">
      <text>
        <t>[Threaded comment]
Your version of Excel allows you to read this threaded comment; however, any edits to it will get removed if the file is opened in a newer version of Excel. Learn more: https://go.microsoft.com/fwlink/?linkid=870924
Comment:
    LC 18.  This is not strictly correct as these inspections are likely to have been ionising radiations regulations inspections which had its own code of 100.  However to remain consistent with line 64 LC 18 - radiological Protection, you should combine data from line 94 with line 64.</t>
      </text>
    </comment>
    <comment ref="J95" authorId="36" shapeId="0" xr:uid="{0ECCCE66-4BC4-4C41-8660-8FDDBFAAA8E2}">
      <text>
        <t>[Threaded comment]
Your version of Excel allows you to read this threaded comment; however, any edits to it will get removed if the file is opened in a newer version of Excel. Learn more: https://go.microsoft.com/fwlink/?linkid=870924
Comment:
    LC 4</t>
      </text>
    </comment>
    <comment ref="J96" authorId="37" shapeId="0" xr:uid="{93205DFF-ED4A-4920-AD0D-5873EE1BA8E8}">
      <text>
        <t>[Threaded comment]
Your version of Excel allows you to read this threaded comment; however, any edits to it will get removed if the file is opened in a newer version of Excel. Learn more: https://go.microsoft.com/fwlink/?linkid=870924
Comment:
    LC 14</t>
      </text>
    </comment>
    <comment ref="J97" authorId="38" shapeId="0" xr:uid="{A032D607-0997-44A5-9399-BBC3AEB8D352}">
      <text>
        <t>[Threaded comment]
Your version of Excel allows you to read this threaded comment; however, any edits to it will get removed if the file is opened in a newer version of Excel. Learn more: https://go.microsoft.com/fwlink/?linkid=870924
Comment:
    LC 27</t>
      </text>
    </comment>
    <comment ref="J98" authorId="39" shapeId="0" xr:uid="{12616E55-0D37-4F06-9D89-492DB63F29F2}">
      <text>
        <t>[Threaded comment]
Your version of Excel allows you to read this threaded comment; however, any edits to it will get removed if the file is opened in a newer version of Excel. Learn more: https://go.microsoft.com/fwlink/?linkid=870924
Comment:
    LC 16</t>
      </text>
    </comment>
    <comment ref="J99" authorId="40" shapeId="0" xr:uid="{54356727-11F7-4CBC-876C-26C84EFE2127}">
      <text>
        <t>[Threaded comment]
Your version of Excel allows you to read this threaded comment; however, any edits to it will get removed if the file is opened in a newer version of Excel. Learn more: https://go.microsoft.com/fwlink/?linkid=870924
Comment:
    Comment as per line 28.  Group this with other LC 23 data</t>
      </text>
    </comment>
    <comment ref="J100" authorId="41" shapeId="0" xr:uid="{CF974CDE-CC89-44E5-935E-2981B996D8DB}">
      <text>
        <t>[Threaded comment]
Your version of Excel allows you to read this threaded comment; however, any edits to it will get removed if the file is opened in a newer version of Excel. Learn more: https://go.microsoft.com/fwlink/?linkid=870924
Comment:
    LC 8</t>
      </text>
    </comment>
    <comment ref="J108" authorId="42" shapeId="0" xr:uid="{92559D45-DA52-4530-B9BD-13E1812E4F47}">
      <text>
        <t>[Threaded comment]
Your version of Excel allows you to read this threaded comment; however, any edits to it will get removed if the file is opened in a newer version of Excel. Learn more: https://go.microsoft.com/fwlink/?linkid=870924
Comment:
    Lines in yellow for Security and safeguards inspections category are Security inspections.  These are explained in note 13.  I would also group then in chronologically.  List the broad category inspections for 2019-2022 first and then from 2023 list security inspections under FSyP 1 followed by SyDP 1.1-1.5, followed by FSyP 2 etc etc.  This will then clearly link to the referenced SyAp and inspection guidance.</t>
      </text>
    </comment>
    <comment ref="J137" authorId="43" shapeId="0" xr:uid="{A443BFE8-6885-40E3-84F5-AA67830925F3}">
      <text>
        <t>[Threaded comment]
Your version of Excel allows you to read this threaded comment; however, any edits to it will get removed if the file is opened in a newer version of Excel. Learn more: https://go.microsoft.com/fwlink/?linkid=870924
Comment:
    Security &amp; Safeguards inspections highlighted in blue are Safeguards inspections.  Safeguards inspections are categorised according to the Nuclear Safeguards (EU Exit) Regulations 2019 (NSR19) requirements and Fundamental Safeguards Expectations (FSE) and as described in sg-insp-gd-001.docx.  Prior to 2023 safeguards inspections were categorised under the broad categories:  Euratom/IAEA, Safeguards Accountancy, Safeguards Accountancy Control Plan (ACP) and Safeguards PITe/PIV.  I would list the inspections in chronological order Euratom/IAEA, Accountancy, ACP and PITe/PIV, followed by the NSR19 ones and then the FSE ones.</t>
      </text>
    </comment>
    <comment ref="J202" authorId="44" shapeId="0" xr:uid="{9BB8DD98-63AC-4F3A-A388-5E915322CD8F}">
      <text>
        <t>[Threaded comment]
Your version of Excel allows you to read this threaded comment; however, any edits to it will get removed if the file is opened in a newer version of Excel. Learn more: https://go.microsoft.com/fwlink/?linkid=870924
Comment:
    Lines in yellow for Security and safeguards inspections category are Security inspections.  These are explained in note 13.  I would also group then in chronologically.  List the broad category inspections for 2019-2022 first and then from 2023 list security inspections under FSyP 1 followed by SyDP 1.1-1.5, followed by FSyP 2 etc etc.  This will then clearly link to the referenced SyAp and inspection guidance.</t>
      </text>
    </comment>
    <comment ref="J246" authorId="45" shapeId="0" xr:uid="{5796F43B-9727-428C-BFD0-10EE99273E62}">
      <text>
        <t>[Threaded comment]
Your version of Excel allows you to read this threaded comment; however, any edits to it will get removed if the file is opened in a newer version of Excel. Learn more: https://go.microsoft.com/fwlink/?linkid=870924
Comment:
    Security &amp; Safeguards inspections highlighted in blue are Safeguards inspections.  Safeguards inspections are categorised according to the Nuclear Safeguards (EU Exit) Regulations 2019 (NSR19) requirements and Fundamental Safeguards Expectations (FSE) and as described in sg-insp-gd-001.docx.  Prior to 2023 safeguards inspections were categorised under the broad categories:  Euratom/IAEA, Safeguards Accountancy, Safeguards Accountancy Control Plan (ACP) and Safeguards PITe/PIV.  I would list the inspections in chronological order Euratom/IAEA, Accountancy, ACP and PITe/PIV, followed by the NSR19 ones and then the FSE ones.</t>
      </text>
    </comment>
    <comment ref="A348" authorId="46" shapeId="0" xr:uid="{860999FD-AFB1-4BD0-B365-9462B2222E3B}">
      <text>
        <t>[Threaded comment]
Your version of Excel allows you to read this threaded comment; however, any edits to it will get removed if the file is opened in a newer version of Excel. Learn more: https://go.microsoft.com/fwlink/?linkid=870924
Comment:
    I would move lines 207 to 221 to below line 250 as this shows the evolution of the Transport inspection categorisation system .
Reply:
    Sorry line 205 to 221</t>
      </text>
    </comment>
    <comment ref="J369" authorId="47" shapeId="0" xr:uid="{0487579E-A5E7-4B58-8F26-4E6608AE644B}">
      <text>
        <t xml:space="preserve">[Threaded comment]
Your version of Excel allows you to read this threaded comment; however, any edits to it will get removed if the file is opened in a newer version of Excel. Learn more: https://go.microsoft.com/fwlink/?linkid=870924
Comment:
    I wouldn’t try to consolidate these inspections and just point to the ONR NSH&amp;S web page Nuclear site health and safety | Office for Nuclear Regulation </t>
      </text>
    </comment>
  </commentList>
</comments>
</file>

<file path=xl/sharedStrings.xml><?xml version="1.0" encoding="utf-8"?>
<sst xmlns="http://schemas.openxmlformats.org/spreadsheetml/2006/main" count="746" uniqueCount="267">
  <si>
    <t>Freedom of Information Request Reference: FOI202507025</t>
  </si>
  <si>
    <t>Calendar Year</t>
  </si>
  <si>
    <t>Licensed Site</t>
  </si>
  <si>
    <t>Not Licensed Site</t>
  </si>
  <si>
    <t>Possibly Licensed Site</t>
  </si>
  <si>
    <t>Total</t>
  </si>
  <si>
    <t>Notes</t>
  </si>
  <si>
    <t>Requests</t>
  </si>
  <si>
    <t>The annual number of licence condition activities carried out</t>
  </si>
  <si>
    <t>(I would like this data to be broken down by type of license condition activity and a brief description/definition of what that activity is if it is not obvious from its title)</t>
  </si>
  <si>
    <t>- The annual number of inspection activities carried out by security and safeguard teams</t>
  </si>
  <si>
    <t>- The annual number of inspection activities focusing on transport</t>
  </si>
  <si>
    <t>- The annual number of inspection activities focusing on radiological and conventional health and safety</t>
  </si>
  <si>
    <t>General notes, applicable to all tables</t>
  </si>
  <si>
    <t>Tables show inspection activities between 1st January 2019 and 8th August 2025 (by inspection start date)</t>
  </si>
  <si>
    <r>
      <t xml:space="preserve">By calendar year for </t>
    </r>
    <r>
      <rPr>
        <b/>
        <u/>
        <sz val="12"/>
        <color theme="1"/>
        <rFont val="Aptos Narrow"/>
        <family val="2"/>
        <scheme val="minor"/>
      </rPr>
      <t>licence conditions</t>
    </r>
    <r>
      <rPr>
        <b/>
        <sz val="12"/>
        <color theme="1"/>
        <rFont val="Aptos Narrow"/>
        <family val="2"/>
        <scheme val="minor"/>
      </rPr>
      <t xml:space="preserve"> inspections (see Notes for detailed explanation of terminology)</t>
    </r>
  </si>
  <si>
    <t>Inspection activity description</t>
  </si>
  <si>
    <t>LC 02 - Marking of the site boundary</t>
  </si>
  <si>
    <t>LC 04 - Restrictions on nuclear matter on the site</t>
  </si>
  <si>
    <t>LC 05 - Consignment of nuclear matter</t>
  </si>
  <si>
    <t>LC 06 - Documents, records, authorities and certificates</t>
  </si>
  <si>
    <t>LC 07 - Incidents on the site</t>
  </si>
  <si>
    <t>LC 08 - Warning notices</t>
  </si>
  <si>
    <t>LC 09 - Instructions to persons on the site</t>
  </si>
  <si>
    <t>LC 10 - Training</t>
  </si>
  <si>
    <t>LC 11 - Emergency arrangements</t>
  </si>
  <si>
    <t>LC 12 - Duly authorised and other suitably qualified and  experienced persons</t>
  </si>
  <si>
    <t>LC 13 - Nuclear safety committee</t>
  </si>
  <si>
    <t>LC 14 - Safety documentation</t>
  </si>
  <si>
    <t>LC 15 - Periodic Review</t>
  </si>
  <si>
    <t>LC 16 - Site plans, designs and specifications</t>
  </si>
  <si>
    <t>LC 17 - Management systems</t>
  </si>
  <si>
    <t>LC 18 - Radiological protection</t>
  </si>
  <si>
    <t>LC 19 - Construction or installation of new plant</t>
  </si>
  <si>
    <t>LC 20 - Modification to design of plant under construction</t>
  </si>
  <si>
    <t>LC 21 - Commissioning</t>
  </si>
  <si>
    <t>LC 22 - Modification or experiment on existing plant</t>
  </si>
  <si>
    <t>LC 23 - Operating rules</t>
  </si>
  <si>
    <t>LC 24 - Operating instructions</t>
  </si>
  <si>
    <t>LC 25 - Operational records</t>
  </si>
  <si>
    <t>LC 26 - Control and supervision of operations</t>
  </si>
  <si>
    <t>LC 27 - Safety mechanisms, devices and circuits</t>
  </si>
  <si>
    <t>LC 28 - Examination, inspection, maintenance and testing</t>
  </si>
  <si>
    <t>LC 30 - Periodic shutdown</t>
  </si>
  <si>
    <t>LC 32 - Accumulation of radioactive waste</t>
  </si>
  <si>
    <t>LC 33 - Disposal of radioactive waste</t>
  </si>
  <si>
    <t>LC 34 - Leakage and escape of radioactive material and  radioactive waste</t>
  </si>
  <si>
    <t>LC 35 - Decommissioning</t>
  </si>
  <si>
    <t>LC 36 - Organisational capability</t>
  </si>
  <si>
    <r>
      <t xml:space="preserve">By calendar year for </t>
    </r>
    <r>
      <rPr>
        <b/>
        <u/>
        <sz val="12"/>
        <color theme="1"/>
        <rFont val="Aptos Narrow"/>
        <family val="2"/>
        <scheme val="minor"/>
      </rPr>
      <t>security &amp; safeguards</t>
    </r>
    <r>
      <rPr>
        <b/>
        <sz val="12"/>
        <color theme="1"/>
        <rFont val="Aptos Narrow"/>
        <family val="2"/>
        <scheme val="minor"/>
      </rPr>
      <t xml:space="preserve"> inspections (see Notes for detailed explanation of terminology)</t>
    </r>
  </si>
  <si>
    <t>303 - Inspection Information Security (CNS Programme Only)</t>
  </si>
  <si>
    <t>Counter Terrorist Excercise (CNS Programme Only)</t>
  </si>
  <si>
    <t>Euratom/IAEA</t>
  </si>
  <si>
    <t>FSE 1 Leadership and Management for NMACS</t>
  </si>
  <si>
    <t>FSE 10 Quality Assurance and Control for NMACS</t>
  </si>
  <si>
    <t>FSE 2 Organisational Culture</t>
  </si>
  <si>
    <t>FSE 3 - Competence Management</t>
  </si>
  <si>
    <t>FSE 3 Competence Management</t>
  </si>
  <si>
    <t>FSE 4 Reporting, Anomalies, and Investigations</t>
  </si>
  <si>
    <t>FSE 5 - Reliability, Resilience &amp; Sustainability</t>
  </si>
  <si>
    <t>FSE 5 Reliability, Resilience and Sustainability</t>
  </si>
  <si>
    <t>FSE 6 - Measurement Programme and Control</t>
  </si>
  <si>
    <t>FSE 6 Measurement Programme and Control</t>
  </si>
  <si>
    <t>FSE 7 - Nuclear Material Tracking</t>
  </si>
  <si>
    <t>FSE 7 Nuclear Material Tracking</t>
  </si>
  <si>
    <t>FSE 8 - Data Processing and Control</t>
  </si>
  <si>
    <t>FSE 8 Data Processing and Control</t>
  </si>
  <si>
    <t>FSE 9 Material Balance</t>
  </si>
  <si>
    <t>FSyP 1 - Leadership and Management for Security</t>
  </si>
  <si>
    <t>FSyP 10 - Emergency Preparedness and Response</t>
  </si>
  <si>
    <t>FSyP 2 - Organisational Culture</t>
  </si>
  <si>
    <t>FSyP 3 - Management of Human Performance</t>
  </si>
  <si>
    <t>FSyP 4 - Nuclear Supply Chain Management</t>
  </si>
  <si>
    <t>FSyP 5 - Reliability, Resilience and Sustainability</t>
  </si>
  <si>
    <t>FSyP 6 - Physical Protection Systems</t>
  </si>
  <si>
    <t>FSyP 7 - Cyber Security and Information Assurance</t>
  </si>
  <si>
    <t>FSyP 8 - Workforce Trustworthiness</t>
  </si>
  <si>
    <t>FSyP 9 - Policing and Guarding</t>
  </si>
  <si>
    <t>Inspection Approved Carrier (CNS Programme Only)</t>
  </si>
  <si>
    <t>Inspection CNSS Safeguards - Accountancy</t>
  </si>
  <si>
    <t>Inspection CNSS Safeguards - ACP</t>
  </si>
  <si>
    <t>Inspection CNSS Safeguards - PITe /PIV</t>
  </si>
  <si>
    <t>Inspection Information Security (CNS Programme Only)</t>
  </si>
  <si>
    <t>Inspection Personnel Security (CNS Programme Only)</t>
  </si>
  <si>
    <t>Inspection Site Protection (CNS Programme Only)</t>
  </si>
  <si>
    <t>NSR19 Reg03 - Declaration of basic technical characteristics</t>
  </si>
  <si>
    <t>NSR19 Reg06 - Accountancy and control of qualifying nuclear material</t>
  </si>
  <si>
    <t>NSR19 Reg07 - Accountancy and control plan</t>
  </si>
  <si>
    <t>NSR19 Reg08 - Replacement, amendment and revocation of accountancy and control plan</t>
  </si>
  <si>
    <t>NSR19 Reg09 - Operation of an accountancy and control plan</t>
  </si>
  <si>
    <t>NSR19 Reg10 - Operating records</t>
  </si>
  <si>
    <t>NSR19 Reg11 - Accounting records</t>
  </si>
  <si>
    <t>NSR19 Reg12 - Accounting reports</t>
  </si>
  <si>
    <t>NSR19 Reg14 - Inventory change report</t>
  </si>
  <si>
    <t>NSR19 Reg15  - Material balance report and physical inventory listing</t>
  </si>
  <si>
    <t>NSR19 Reg17 - Unusual occurrences</t>
  </si>
  <si>
    <t>NSR19 Reg18 - Reporting of nuclear transformations</t>
  </si>
  <si>
    <t>NSR19 Reg19 Additional reporting obligations arising from relevant international agreements and from obligations resulting</t>
  </si>
  <si>
    <t>NSR19 Reg20 - Weight units and categories of qualifying nuclear materials</t>
  </si>
  <si>
    <t>NSR19 Reg29 - Stock list and accounting records for conditioned and retained waste</t>
  </si>
  <si>
    <t>NSR19 Reg30 - Transfers of conditioned waste</t>
  </si>
  <si>
    <t>NSR19 Reg31 - Declaration of basic technical characteristics, stock list and accounting records for qualifying nu</t>
  </si>
  <si>
    <t>Security Contingency Plans (CNS Programme Only)</t>
  </si>
  <si>
    <t>SyDP 1.1 - Governance and Leadership</t>
  </si>
  <si>
    <t>SyDP 1.2 - Capable Organisation</t>
  </si>
  <si>
    <t>SyDP 1.3 - Decision Making</t>
  </si>
  <si>
    <t>SyDP 1.4 - Organisational Learning</t>
  </si>
  <si>
    <t>SyDP 1.5 - Assurance Processes</t>
  </si>
  <si>
    <t>SyDP 10.1 – Counter Terrorism Measures, Emergency Preparedness and Response Planning</t>
  </si>
  <si>
    <t>SyDP 10.2 - Testing and Exercising the Security Response</t>
  </si>
  <si>
    <t>SyDP 2.1 - Maintenance of a Robust Security Culture</t>
  </si>
  <si>
    <t>SyDP 3.1 – Identification and Analysis of Security Tasks and Roles</t>
  </si>
  <si>
    <t>SyDP 3.2 - Sufficency and Competence of Persons Delivering Security</t>
  </si>
  <si>
    <t>SyDP 3.3 - Suitable and Sufficient Workspaces, Equipment and User Interfaces</t>
  </si>
  <si>
    <t>SyDP 3.4 – Suitable and Sufficient Procedures and Administrative Controls</t>
  </si>
  <si>
    <t>SyDP 4.3 - Oversight of Suppliers of Items or Services that may Impact on Nuclear Security</t>
  </si>
  <si>
    <t>SyDP 4.4 - Commissioning</t>
  </si>
  <si>
    <t>SyDP 5.1 - Reliability and Resilience</t>
  </si>
  <si>
    <t>SyDP 5.2 - Examination, Inspection, Maintenance and Testing</t>
  </si>
  <si>
    <t>SyDP 6.1 - Categorisation for Theft</t>
  </si>
  <si>
    <t>SyDP 6.2 - Categorisation for Sabotage</t>
  </si>
  <si>
    <t>SyDP 6.3 - Physical Protection System Design</t>
  </si>
  <si>
    <t>SyDP 6.4 - Vulnerability Assessments</t>
  </si>
  <si>
    <t>SyDP 6.5 - Adjacent or Enclave Nuclear Premises</t>
  </si>
  <si>
    <t>SyDP 6.7 - Protection of Nuclear Material During Offsite Transportation</t>
  </si>
  <si>
    <t>SyDP 7.1 - Effective Cyber and Information Risk Management</t>
  </si>
  <si>
    <t>SyDP 7.3 - Protection of Nuclear Technology and Operations</t>
  </si>
  <si>
    <t>SyDP 7.4 - Physical Protection of Information</t>
  </si>
  <si>
    <t>SyDP 8.1 – Cooperation of Departments with Responsibility for Delivering Screening, Vetting and Ongoing Personnel Security</t>
  </si>
  <si>
    <t>SyDP 8.2 - Pre-employment Screening and National Security Vetting</t>
  </si>
  <si>
    <t>SyDP 8.3 - Ongoing Personnel Security</t>
  </si>
  <si>
    <t>SyDP 9.1 - CNC Response Force</t>
  </si>
  <si>
    <t>SyDP 9.2 – Local Police Operations in Support of the Dutyholder</t>
  </si>
  <si>
    <t>SyDP 9.3 – Security Guard Services</t>
  </si>
  <si>
    <r>
      <t xml:space="preserve">By calendar year for </t>
    </r>
    <r>
      <rPr>
        <b/>
        <u/>
        <sz val="12"/>
        <color theme="1"/>
        <rFont val="Aptos Narrow"/>
        <family val="2"/>
        <scheme val="minor"/>
      </rPr>
      <t>transport</t>
    </r>
    <r>
      <rPr>
        <b/>
        <sz val="12"/>
        <color theme="1"/>
        <rFont val="Aptos Narrow"/>
        <family val="2"/>
        <scheme val="minor"/>
      </rPr>
      <t xml:space="preserve"> inspections (see Notes for detailed explanation of terminology)</t>
    </r>
  </si>
  <si>
    <t>Compliance Carrier (Transport)</t>
  </si>
  <si>
    <t>Compliance Industrial (Transport)</t>
  </si>
  <si>
    <t>Compliance Large Non-Nuclear (Transport)</t>
  </si>
  <si>
    <t>Compliance Medical (Transport)</t>
  </si>
  <si>
    <t>Compliance Nuclear (Transport)</t>
  </si>
  <si>
    <t>Management Systems (Transport)</t>
  </si>
  <si>
    <t>Transport - Carrier Duties</t>
  </si>
  <si>
    <t>Transport - Consignee Duties</t>
  </si>
  <si>
    <t>Transport - Consignor Duties</t>
  </si>
  <si>
    <t>Transport - Dangerous Goods Safety Advice</t>
  </si>
  <si>
    <t>Transport - Emergency/Contingency Planning and Testing</t>
  </si>
  <si>
    <t>Transport - Incidents, Events and Reporting processes</t>
  </si>
  <si>
    <t>Transport - In-Transit Storage and REPPIR</t>
  </si>
  <si>
    <t>Transport - Management Systems</t>
  </si>
  <si>
    <t>Transport - Package Design and Modification</t>
  </si>
  <si>
    <t>Transport - Package Maintenance and Operation</t>
  </si>
  <si>
    <t>Transport - Package Manufacture and Supply Chain</t>
  </si>
  <si>
    <t>Transport - Radiation Protection Advisor</t>
  </si>
  <si>
    <t>Transport - Radiation Protection Programme</t>
  </si>
  <si>
    <t>Transport - Radiation Risk Assessment</t>
  </si>
  <si>
    <t>Transport - Security</t>
  </si>
  <si>
    <t>Transport - Training and Competence</t>
  </si>
  <si>
    <t>Transport - Vehicle equipment and Placarding/Markings</t>
  </si>
  <si>
    <t>Transport (Non-nuclear)</t>
  </si>
  <si>
    <t>Transport (Non-nuclear) Appropriate management system</t>
  </si>
  <si>
    <t>Transport (Non-nuclear) Contingency plans in accordance with IRR Reg 13</t>
  </si>
  <si>
    <t>Transport (Non-nuclear) Dangerous Goods Safety Advisor subsection 1.8.3 ADR</t>
  </si>
  <si>
    <t>Transport (Non-nuclear) Designation of Controlled or supervised areas Reg 17 IRR17</t>
  </si>
  <si>
    <t>Transport (Non-nuclear) Emergency arrangements</t>
  </si>
  <si>
    <t>Transport (Non-nuclear) IRR17 Regulation 19 additional requirements</t>
  </si>
  <si>
    <t>Transport (Non-nuclear) Local rules Reg 18 IRR17</t>
  </si>
  <si>
    <t>Transport (Non-nuclear) Radiation Protection Adviser Reg 14 IRR17</t>
  </si>
  <si>
    <t>Transport (Non-nuclear) Radiation Risk Assessment Reg 8 of IRR 17</t>
  </si>
  <si>
    <t>Transport (Non-nuclear) Security Plan</t>
  </si>
  <si>
    <t>Transport (Non-nuclear) Sub contract arrangements</t>
  </si>
  <si>
    <t>Transport (Non-nuclear) Training</t>
  </si>
  <si>
    <t>Transport (Non-nuclear) Transport documentation</t>
  </si>
  <si>
    <t>Transport (Non-nuclear) Vehicle Requirements Part 8</t>
  </si>
  <si>
    <t>Transport (Nuclear) 1 Management Systems</t>
  </si>
  <si>
    <t>Transport (Nuclear) 10 Training and Competence</t>
  </si>
  <si>
    <t>Transport (Nuclear) 11 Emergency Planning and Testing</t>
  </si>
  <si>
    <t>Transport (Nuclear) 12 Security</t>
  </si>
  <si>
    <t>Transport (Nuclear) 13 Dangerous Goods Safety Advisor (DGSA) and Other Advice</t>
  </si>
  <si>
    <t>Transport (Nuclear) 14 Incidents, Events and Compliance History</t>
  </si>
  <si>
    <t>Transport (Nuclear) 2 Arrangements for Package Design</t>
  </si>
  <si>
    <t>Transport (Nuclear) 3 Package Manufacture and Supply Chain</t>
  </si>
  <si>
    <t>Transport (Nuclear) 4 Package Modification Control</t>
  </si>
  <si>
    <t>Transport (Nuclear) 5 Package Maintenance and Operation</t>
  </si>
  <si>
    <t>Transport (Nuclear) 6 Package Preparation for Consignment</t>
  </si>
  <si>
    <t>Transport (Nuclear) 7 Safe Carriage of Packages</t>
  </si>
  <si>
    <t>Transport (Nuclear) 8 Management and Control of Transport Interfaces</t>
  </si>
  <si>
    <t>Transport (Nuclear) 9 Radiation Protection Programme</t>
  </si>
  <si>
    <r>
      <t xml:space="preserve">By calendar year for </t>
    </r>
    <r>
      <rPr>
        <b/>
        <u/>
        <sz val="12"/>
        <color theme="1"/>
        <rFont val="Aptos Narrow"/>
        <family val="2"/>
        <scheme val="minor"/>
      </rPr>
      <t>conventional health &amp; safety and radiological</t>
    </r>
    <r>
      <rPr>
        <b/>
        <sz val="12"/>
        <color theme="1"/>
        <rFont val="Aptos Narrow"/>
        <family val="2"/>
        <scheme val="minor"/>
      </rPr>
      <t xml:space="preserve"> inspections (see Notes for detailed explanation of terminology)</t>
    </r>
  </si>
  <si>
    <t>510 - Fire Audits</t>
  </si>
  <si>
    <t>Asbestos</t>
  </si>
  <si>
    <t>Asbestos (Duty to Manage)</t>
  </si>
  <si>
    <t>CDM - FOD CD Strategy</t>
  </si>
  <si>
    <t>CDM 15</t>
  </si>
  <si>
    <t>CDM 15 (Client / PD / PC duties)</t>
  </si>
  <si>
    <t>CDM 15 (Construction Health)</t>
  </si>
  <si>
    <t>CDM 15 (Demolition)</t>
  </si>
  <si>
    <t>CDM 15 (Temporary Works)</t>
  </si>
  <si>
    <t>COMAH  - Control of Major Accident Hazards Regulations 2015</t>
  </si>
  <si>
    <t>Confined Spaces</t>
  </si>
  <si>
    <t>Construction (Design and Management) Regulations 2015</t>
  </si>
  <si>
    <t>Construction Fire Safety</t>
  </si>
  <si>
    <t>Control of Contractors</t>
  </si>
  <si>
    <t>Control of Work (PTW)</t>
  </si>
  <si>
    <t>COSHH</t>
  </si>
  <si>
    <t>Explosive Regulations 2014</t>
  </si>
  <si>
    <t>Fire (Life Safety) Compliance Inspection</t>
  </si>
  <si>
    <t>Fire (Scotland) Act 2005</t>
  </si>
  <si>
    <t>Fire Audits</t>
  </si>
  <si>
    <t>Fire Risk Assessments</t>
  </si>
  <si>
    <t>Fire Safety Strategies</t>
  </si>
  <si>
    <t>Health &amp; Safety at Work Act</t>
  </si>
  <si>
    <t>Health &amp; Safety at Work Act, Section 6 (General duties of manufacturers)</t>
  </si>
  <si>
    <t>HID Delivery (COMAH, Explosives etc.)</t>
  </si>
  <si>
    <t>IRR17</t>
  </si>
  <si>
    <t>IRRs -Ionising Radiation Regs (Includes HASS) New</t>
  </si>
  <si>
    <t>Lifting / LOLER</t>
  </si>
  <si>
    <t>MHSWR</t>
  </si>
  <si>
    <t>Provision and Use of Work Equipment Regulations 1998 (PUWER)</t>
  </si>
  <si>
    <t>PSSR</t>
  </si>
  <si>
    <t>Regulatory Enforcement - Life Fire Safety</t>
  </si>
  <si>
    <t>Regulatory Reform (Fire Safety) Order 2005</t>
  </si>
  <si>
    <t>REPPIR</t>
  </si>
  <si>
    <t>REPPIR/EPCC New</t>
  </si>
  <si>
    <t>Working at Height</t>
  </si>
  <si>
    <t>Workplace Transport</t>
  </si>
  <si>
    <t>Nuclear Safeguards</t>
  </si>
  <si>
    <t>Nuclear Safety</t>
  </si>
  <si>
    <t>Nuclear Security</t>
  </si>
  <si>
    <t>Nuclear Site Health &amp; Safety</t>
  </si>
  <si>
    <t>Radiological Safety</t>
  </si>
  <si>
    <t>Transport Safety</t>
  </si>
  <si>
    <t>(blank)</t>
  </si>
  <si>
    <t>Grand Total</t>
  </si>
  <si>
    <t>None</t>
  </si>
  <si>
    <t>Minor</t>
  </si>
  <si>
    <t>Moderate</t>
  </si>
  <si>
    <t>Major</t>
  </si>
  <si>
    <t>blank</t>
  </si>
  <si>
    <t>Row Labels</t>
  </si>
  <si>
    <t>Sum of 2019</t>
  </si>
  <si>
    <t>Sum of 2020</t>
  </si>
  <si>
    <t>Sum of 2021</t>
  </si>
  <si>
    <t>Sum of 2022</t>
  </si>
  <si>
    <t>Sum of 2023</t>
  </si>
  <si>
    <t>Sum of 2024</t>
  </si>
  <si>
    <t>Sum of 2025</t>
  </si>
  <si>
    <t>LC 03 - Control pf property transactions</t>
  </si>
  <si>
    <t>Table 6 - INF1 Reports</t>
  </si>
  <si>
    <r>
      <rPr>
        <b/>
        <sz val="12"/>
        <color theme="1"/>
        <rFont val="Arial"/>
        <family val="2"/>
      </rPr>
      <t>Notes - Table 1 - The annual number of inspections carried out each year</t>
    </r>
    <r>
      <rPr>
        <sz val="12"/>
        <color theme="1"/>
        <rFont val="Arial"/>
        <family val="2"/>
      </rPr>
      <t xml:space="preserve">
ONR introduced new digital software (WIReD) in mid-2022, which modernised our data management for inspection planning and recording, thus enabling inspection activities to be grouped together for efficient management. This means that data provided for 2021, 2022 and 2023 onwards is not comparable. For example, a team of inspectors attending a site to perform a system-based inspection will typically inspect compliance against six licence conditions 10, 23, 24, 27, 28 and 34.  Under our previous system this would be recorded as 6 separate inspections. Under our new system a single inspection would be recorded, with six subordinate “inspection activities”.  For a full picture of comparable inspection activity, based on previous reporting methodology, it would therefore be appropriate to consider the aggregate data reported in Tables 2, 3, 4 and 5.
For all tables, the data covers the period 1 January 2021 to 8 August 2025, separated by calendar year (inspection date allocated is based on the recorded start date).  This table contains records of all inspections with a status of Completed, Distribute, In Progress, Publish or Review. Only inspections with a finalised inspection rating have been included (rating data recorded differs, depending on source data system).
For this table, the 2021 data is taken from a legacy recording system that tracks the delivery of inspection plans (IIS Plan) and includes an additional 26 inspection activities not listed in the categories used by some of the tables below.  The 2022 data is a combination of ISS Plan (original source, as for 2022) and WIReD, our regulatory task management system (defined by type of rating assigned).  The data from 2023 onwards is taken from WIReD.</t>
    </r>
  </si>
  <si>
    <t>Table 1 - The annual number of inspections carried out each year</t>
  </si>
  <si>
    <r>
      <rPr>
        <b/>
        <sz val="12"/>
        <color theme="1"/>
        <rFont val="Arial"/>
        <family val="2"/>
      </rPr>
      <t xml:space="preserve">Notes - Table 2 - Calendar year for licence conditions inspections
</t>
    </r>
    <r>
      <rPr>
        <sz val="12"/>
        <color theme="1"/>
        <rFont val="Arial"/>
        <family val="2"/>
      </rPr>
      <t xml:space="preserve">The table show inspection activities between 1st January 2019 and 8th August 2025 (by inspection start date)
Licence conditions on nuclear sites are defined in the licence conditions handbook:
https://www.onr.org.uk/our-work/how-we-regulate/nuclear-site-licensing.  
The scope of individual licence condition inspections is defined in the Technical Inspection Guidance: https://www.onr.org.uk/publications/publication-search?sort=Name%2FTitle+-+Asc&amp;type=nuclearSafetyTIGsPublication. </t>
    </r>
  </si>
  <si>
    <t>Table 2 - Calendar year for licence conditions inspections</t>
  </si>
  <si>
    <t>Table 3 - Security &amp; Safeguards inspections</t>
  </si>
  <si>
    <r>
      <rPr>
        <b/>
        <sz val="12"/>
        <color theme="1"/>
        <rFont val="Arial"/>
        <family val="2"/>
      </rPr>
      <t>Notes - Table 4 - Transport inspections</t>
    </r>
    <r>
      <rPr>
        <sz val="12"/>
        <color theme="1"/>
        <rFont val="Arial"/>
        <family val="2"/>
      </rPr>
      <t xml:space="preserve">
The table show inspection activities between 1st January 2019 and 8th August 2025 (by inspection start date)
Transport inspections are currently carried out against thematic areas as defined in the transport inspection guidance - NS-INSP-GD-069:
https://www.onr.org.uk/our-work/what-we-regulate/transport-of-radioactive-material/guidance-and-resources.  
This system of categorisation was introduced during 2022 with Nuclear dutyholders categorised separately from Non-nuclear dutyholders.  
During 2024 the categorisation distinction between nuclear and non-nuclear dutyholders was removed.  Prior to 2022 transport inspections were categorised against 7 industry sectors: Nuclear, Large Non-Nuclear, Industrial, Medical, Carrier, Emergency Response and Management Systems. </t>
    </r>
  </si>
  <si>
    <t>Table 4 - Transport inspections</t>
  </si>
  <si>
    <r>
      <rPr>
        <b/>
        <sz val="12"/>
        <color theme="1"/>
        <rFont val="Arial"/>
        <family val="2"/>
      </rPr>
      <t xml:space="preserve">Notes - Table 5 - Conventional health &amp; safety and radiological inspections 
</t>
    </r>
    <r>
      <rPr>
        <sz val="12"/>
        <color theme="1"/>
        <rFont val="Arial"/>
        <family val="2"/>
      </rPr>
      <t xml:space="preserve">Tables show inspection activities between 1st January 2019 and 8th August 2025 (by inspection start date)
Nuclear Site Health and Safety inspections are carried out under the Health and Safety at Work Act 1974 relevant statutory provisions.  
These inspections are described at:
https://www.onr.org.uk/our-work/what-we-regulate/nuclear-site-health-and-safety.
</t>
    </r>
  </si>
  <si>
    <t xml:space="preserve">Table 5 - Conventional health &amp; safety and radiological inspections </t>
  </si>
  <si>
    <r>
      <t xml:space="preserve">Notes - Table 6 - INF1 Reports
</t>
    </r>
    <r>
      <rPr>
        <sz val="12"/>
        <color theme="1"/>
        <rFont val="Arial"/>
        <family val="2"/>
      </rPr>
      <t xml:space="preserve">The table shows incidents reported to ONR between 1st January 2019 and 8th August 2025
Licensed' relates to civil nuclear licensed sites. ['Not licensed sites' relate to other dutyholder sites or locations including those for relevant defence sites.].  For details of ONR's regulatory remit, please refer to ONR's webpages: https://www.onr.org.uk/our-work/what-we-regulate.
'Significance' categories are provided by the dutyholder when first notifying ONR of an incident. It is their initial estimate of the significance of the incident which, to an extent, is subjective. ONR will review the details of the incident as reported by the dutyholder, will seek further information and/or independent verification of information if needed, and will then determine and deliver the appropriate response from a regulatory perspective.
The framework for RIDDOR (Reporting of Injuries, Diseases and Dangerous Occurrences Regulations 2013) does not require an "initial estimate of significance" rating.  For a small number of the reported incidents, and as part of their regulatory engagement with the incident, the inspector has opted to add this categorisation.
For Nuclear Security incident reporting, ONR amended reporting obligations for certain dutyholders between 2022 and 2023, resulting in fewer minor security incidents being notified (Alternative arrangements are in place to record and review these minor incidents as part of routine ONR/dutyholder interactions on site).  
The 'category' was not recorded in 11 cases - see entries under Table header (blank).  </t>
    </r>
  </si>
  <si>
    <r>
      <rPr>
        <b/>
        <sz val="12"/>
        <color theme="1"/>
        <rFont val="Arial"/>
        <family val="2"/>
      </rPr>
      <t>Notes - Table 3 - Security &amp; Safeguards inspections</t>
    </r>
    <r>
      <rPr>
        <sz val="12"/>
        <color theme="1"/>
        <rFont val="Arial"/>
        <family val="2"/>
      </rPr>
      <t xml:space="preserve">
Tables show inspection activities between 1st January 2019 and 8th August 2025 (by inspection start date).  For all inspections from 2023 onward, ONR has recorded all individual areas of regulatory sampling against specific legislation, and these are recorded in our system as individual 'inspections'.  This means that inspection numbers before 2023 are not comparable with those during and after 2023, as the detailed breakdown in reporting information for these inspections has altered.  
Security inspections are carried out against the Fundamental Security Principles (FSyP) and subordinate Security Delivery Principles (SyDP) as defined in the ONR Security Assessment Principles: https://www.onr.org.uk/publications/regulatory-guidance/regulatory-assessment-and-permissioning/security-assessment-principles-syaps/security-assessment-principles-syaps.  
The Security inspection guidance is provided at:
https://www.onr.org.uk/our-work/what-we-regulate/civil-nuclear-security.   
This system of categorisation was introduced during 2023.  Prior to 2023 Security inspections were categorised against 7 broad categories; Counter Terrorist Exercise, Security Contingency Plans, Inspection Approved Carrier, Inspection Personnel Security and Inspection Site Protection.
Safeguards inspections are categorised according to the Nuclear Safeguards (EU Exit) Regulations 2019 (NSR19) requirements and Fundamental Safeguards Expectations (FSE) and as described in Safeguards Technical Inspection Guide SG-INSP-GD-001:
https://www.onr.org.uk/publications/publication-search?type=safeguardsTIGsPublication.  
Prior to 2023 safeguards inspections were categorised under the broad categories: Euratom/IAEA, Safeguards Accountancy, Safeguards Accountancy Control Plan (ACP) and Safeguards PITe/PIV.</t>
    </r>
  </si>
  <si>
    <t>NSR19 Reg19 - Additional reporting obligations arising from relevant international agreements and from obligations resulting</t>
  </si>
  <si>
    <t>NSR19 Reg31 - Declaration of basic technical characteristics, stock list and accounting records for qualifying nuclear facility with limited operation</t>
  </si>
  <si>
    <t>FSE 1 - Leadership and Management for NMACS</t>
  </si>
  <si>
    <t>FSE 10 - Quality Assurance and Control for NMACS</t>
  </si>
  <si>
    <t>FSE 2 - Organisational Culture</t>
  </si>
  <si>
    <t>FSE 4 - Reporting, Anomalies, and Investigations</t>
  </si>
  <si>
    <t>FSE 5 - Reliability, Resilience and Sustainability</t>
  </si>
  <si>
    <t>FSE 9 - Material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</si>
</sst>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u/>
      <sz val="11"/>
      <color theme="1"/>
      <name val="Aptos Narrow"/>
      <family val="2"/>
      <scheme val="minor"/>
    </font>
    <font>
      <b/>
      <sz val="12"/>
      <color theme="1"/>
      <name val="Aptos Narrow"/>
      <family val="2"/>
      <scheme val="minor"/>
    </font>
    <font>
      <b/>
      <u/>
      <sz val="12"/>
      <color theme="1"/>
      <name val="Aptos Narrow"/>
      <family val="2"/>
      <scheme val="minor"/>
    </font>
    <font>
      <b/>
      <sz val="11"/>
      <color theme="1"/>
      <name val="Arial"/>
      <family val="2"/>
    </font>
    <font>
      <sz val="11"/>
      <name val="Aptos Narrow"/>
      <family val="2"/>
      <scheme val="minor"/>
    </font>
    <font>
      <u/>
      <sz val="11"/>
      <color theme="10"/>
      <name val="Aptos Narrow"/>
      <family val="2"/>
      <scheme val="minor"/>
    </font>
    <font>
      <sz val="12"/>
      <color theme="1"/>
      <name val="Arial"/>
      <family val="2"/>
    </font>
    <font>
      <b/>
      <sz val="12"/>
      <color theme="1"/>
      <name val="Arial"/>
      <family val="2"/>
    </font>
    <font>
      <u/>
      <sz val="12"/>
      <color theme="1"/>
      <name val="Arial"/>
      <family val="2"/>
    </font>
    <font>
      <u/>
      <sz val="12"/>
      <color theme="1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60">
    <border>
      <left/>
      <right/>
      <top/>
      <bottom/>
      <diagonal/>
    </border>
    <border>
      <left/>
      <right/>
      <top/>
      <bottom style="medium">
        <color indexed="64"/>
      </bottom>
      <diagonal/>
    </border>
    <border>
      <left/>
      <right/>
      <top style="thin">
        <color indexed="64"/>
      </top>
      <bottom/>
      <diagonal/>
    </border>
    <border>
      <left style="medium">
        <color indexed="64"/>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hair">
        <color auto="1"/>
      </left>
      <right style="medium">
        <color indexed="64"/>
      </right>
      <top style="thin">
        <color indexed="64"/>
      </top>
      <bottom/>
      <diagonal/>
    </border>
    <border>
      <left style="medium">
        <color indexed="64"/>
      </left>
      <right style="medium">
        <color indexed="64"/>
      </right>
      <top/>
      <bottom/>
      <diagonal/>
    </border>
    <border>
      <left style="medium">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thin">
        <color indexed="64"/>
      </left>
      <right style="medium">
        <color indexed="64"/>
      </right>
      <top/>
      <bottom style="thin">
        <color indexed="64"/>
      </bottom>
      <diagonal/>
    </border>
    <border>
      <left style="hair">
        <color auto="1"/>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auto="1"/>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thin">
        <color indexed="64"/>
      </left>
      <right style="medium">
        <color indexed="64"/>
      </right>
      <top/>
      <bottom style="hair">
        <color auto="1"/>
      </bottom>
      <diagonal/>
    </border>
    <border>
      <left style="hair">
        <color auto="1"/>
      </left>
      <right style="medium">
        <color indexed="64"/>
      </right>
      <top/>
      <bottom style="hair">
        <color auto="1"/>
      </bottom>
      <diagonal/>
    </border>
    <border>
      <left style="medium">
        <color indexed="64"/>
      </left>
      <right style="medium">
        <color indexed="64"/>
      </right>
      <top/>
      <bottom style="hair">
        <color auto="1"/>
      </bottom>
      <diagonal/>
    </border>
    <border>
      <left style="medium">
        <color indexed="64"/>
      </left>
      <right/>
      <top style="hair">
        <color auto="1"/>
      </top>
      <bottom style="hair">
        <color auto="1"/>
      </bottom>
      <diagonal/>
    </border>
    <border>
      <left style="medium">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medium">
        <color indexed="64"/>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top style="hair">
        <color auto="1"/>
      </top>
      <bottom/>
      <diagonal/>
    </border>
    <border>
      <left style="medium">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right style="hair">
        <color auto="1"/>
      </right>
      <top style="hair">
        <color auto="1"/>
      </top>
      <bottom/>
      <diagonal/>
    </border>
    <border>
      <left style="hair">
        <color auto="1"/>
      </left>
      <right/>
      <top style="hair">
        <color auto="1"/>
      </top>
      <bottom/>
      <diagonal/>
    </border>
    <border>
      <left style="thin">
        <color indexed="64"/>
      </left>
      <right style="medium">
        <color indexed="64"/>
      </right>
      <top style="hair">
        <color auto="1"/>
      </top>
      <bottom/>
      <diagonal/>
    </border>
    <border>
      <left style="hair">
        <color auto="1"/>
      </left>
      <right style="medium">
        <color indexed="64"/>
      </right>
      <top style="hair">
        <color auto="1"/>
      </top>
      <bottom/>
      <diagonal/>
    </border>
    <border>
      <left style="medium">
        <color indexed="64"/>
      </left>
      <right style="medium">
        <color indexed="64"/>
      </right>
      <top style="hair">
        <color auto="1"/>
      </top>
      <bottom/>
      <diagonal/>
    </border>
    <border>
      <left style="medium">
        <color indexed="64"/>
      </left>
      <right/>
      <top style="thin">
        <color indexed="64"/>
      </top>
      <bottom style="medium">
        <color indexed="64"/>
      </bottom>
      <diagonal/>
    </border>
    <border>
      <left style="medium">
        <color indexed="64"/>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style="thin">
        <color indexed="64"/>
      </right>
      <top style="thin">
        <color indexed="64"/>
      </top>
      <bottom style="medium">
        <color indexed="64"/>
      </bottom>
      <diagonal/>
    </border>
    <border>
      <left/>
      <right style="hair">
        <color auto="1"/>
      </right>
      <top style="thin">
        <color indexed="64"/>
      </top>
      <bottom style="medium">
        <color indexed="64"/>
      </bottom>
      <diagonal/>
    </border>
    <border>
      <left style="hair">
        <color auto="1"/>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auto="1"/>
      </bottom>
      <diagonal/>
    </border>
  </borders>
  <cellStyleXfs count="2">
    <xf numFmtId="0" fontId="0" fillId="0" borderId="0"/>
    <xf numFmtId="0" fontId="7" fillId="0" borderId="0" applyNumberFormat="0" applyFill="0" applyBorder="0" applyAlignment="0" applyProtection="0"/>
  </cellStyleXfs>
  <cellXfs count="103">
    <xf numFmtId="0" fontId="0" fillId="0" borderId="0" xfId="0"/>
    <xf numFmtId="0" fontId="1" fillId="0" borderId="0" xfId="0" applyFont="1"/>
    <xf numFmtId="0" fontId="2" fillId="0" borderId="0" xfId="0" applyFont="1"/>
    <xf numFmtId="0" fontId="0" fillId="0" borderId="0" xfId="0" quotePrefix="1"/>
    <xf numFmtId="0" fontId="3" fillId="0" borderId="0" xfId="0" applyFont="1"/>
    <xf numFmtId="0" fontId="1" fillId="0" borderId="1" xfId="0" applyFont="1" applyBorder="1"/>
    <xf numFmtId="0" fontId="1" fillId="0" borderId="1" xfId="0" applyFont="1" applyBorder="1" applyAlignment="1">
      <alignment horizontal="center"/>
    </xf>
    <xf numFmtId="0" fontId="0" fillId="0" borderId="0" xfId="0" applyAlignment="1">
      <alignment horizontal="center"/>
    </xf>
    <xf numFmtId="0" fontId="1" fillId="0" borderId="2" xfId="0" applyFont="1" applyBorder="1"/>
    <xf numFmtId="0" fontId="1" fillId="0" borderId="2" xfId="0" applyFont="1" applyBorder="1" applyAlignment="1">
      <alignment horizontal="center"/>
    </xf>
    <xf numFmtId="0" fontId="0" fillId="0" borderId="0" xfId="0" applyAlignment="1">
      <alignment wrapText="1"/>
    </xf>
    <xf numFmtId="0" fontId="0" fillId="0" borderId="0" xfId="0" applyAlignment="1">
      <alignment horizontal="center" vertical="center"/>
    </xf>
    <xf numFmtId="0" fontId="5" fillId="0" borderId="0" xfId="0" applyFont="1"/>
    <xf numFmtId="0" fontId="0" fillId="2" borderId="0" xfId="0" applyFill="1"/>
    <xf numFmtId="0" fontId="0" fillId="2" borderId="0" xfId="0" applyFill="1" applyAlignment="1">
      <alignment wrapText="1"/>
    </xf>
    <xf numFmtId="0" fontId="0" fillId="2" borderId="0" xfId="0" applyFill="1" applyAlignment="1">
      <alignment horizontal="center" vertical="center"/>
    </xf>
    <xf numFmtId="0" fontId="0" fillId="3" borderId="0" xfId="0" applyFill="1" applyAlignment="1">
      <alignment wrapText="1"/>
    </xf>
    <xf numFmtId="0" fontId="0" fillId="3" borderId="0" xfId="0" applyFill="1" applyAlignment="1">
      <alignment horizontal="center" vertical="center"/>
    </xf>
    <xf numFmtId="0" fontId="0" fillId="3" borderId="0" xfId="0" applyFill="1"/>
    <xf numFmtId="0" fontId="6" fillId="3" borderId="0" xfId="0" applyFont="1" applyFill="1" applyAlignment="1">
      <alignment wrapText="1"/>
    </xf>
    <xf numFmtId="0" fontId="6" fillId="3" borderId="0" xfId="0" applyFont="1" applyFill="1" applyAlignment="1">
      <alignment horizontal="center" vertical="center"/>
    </xf>
    <xf numFmtId="0" fontId="6" fillId="3" borderId="0" xfId="0" applyFont="1" applyFill="1"/>
    <xf numFmtId="0" fontId="0" fillId="0" borderId="0" xfId="0" pivotButton="1"/>
    <xf numFmtId="0" fontId="0" fillId="0" borderId="0" xfId="0" applyAlignment="1">
      <alignment horizontal="left"/>
    </xf>
    <xf numFmtId="0" fontId="8" fillId="0" borderId="1" xfId="0" applyFont="1" applyBorder="1" applyAlignment="1">
      <alignment horizontal="center"/>
    </xf>
    <xf numFmtId="0" fontId="9" fillId="0" borderId="0" xfId="0" applyFont="1"/>
    <xf numFmtId="0" fontId="8" fillId="0" borderId="0" xfId="0" applyFont="1"/>
    <xf numFmtId="0" fontId="8" fillId="0" borderId="0" xfId="0" applyFont="1" applyAlignment="1">
      <alignment horizontal="center"/>
    </xf>
    <xf numFmtId="3" fontId="8" fillId="0" borderId="0" xfId="0" applyNumberFormat="1" applyFont="1" applyAlignment="1">
      <alignment horizontal="center"/>
    </xf>
    <xf numFmtId="0" fontId="8" fillId="0" borderId="59" xfId="0" applyFont="1" applyBorder="1" applyAlignment="1">
      <alignment horizontal="center"/>
    </xf>
    <xf numFmtId="3" fontId="8" fillId="0" borderId="59" xfId="0" applyNumberFormat="1" applyFont="1" applyBorder="1" applyAlignment="1">
      <alignment horizontal="center"/>
    </xf>
    <xf numFmtId="0" fontId="11" fillId="0" borderId="0" xfId="1" applyFont="1"/>
    <xf numFmtId="0" fontId="10" fillId="0" borderId="0" xfId="0" applyFont="1"/>
    <xf numFmtId="0" fontId="9" fillId="0" borderId="1" xfId="0" applyFont="1" applyBorder="1"/>
    <xf numFmtId="0" fontId="9" fillId="0" borderId="1" xfId="0" applyFont="1" applyBorder="1" applyAlignment="1">
      <alignment horizontal="center"/>
    </xf>
    <xf numFmtId="0" fontId="9" fillId="0" borderId="0" xfId="0" applyFont="1" applyAlignment="1">
      <alignment horizontal="center"/>
    </xf>
    <xf numFmtId="0" fontId="8" fillId="0" borderId="0" xfId="0" applyFont="1" applyAlignment="1">
      <alignment wrapText="1"/>
    </xf>
    <xf numFmtId="0" fontId="8" fillId="0" borderId="0" xfId="0" applyFont="1" applyAlignment="1">
      <alignment horizontal="center" vertical="center"/>
    </xf>
    <xf numFmtId="0" fontId="9" fillId="0" borderId="2" xfId="0" applyFont="1" applyBorder="1"/>
    <xf numFmtId="0" fontId="9" fillId="0" borderId="2" xfId="0" applyFont="1" applyBorder="1" applyAlignment="1">
      <alignment horizontal="center"/>
    </xf>
    <xf numFmtId="0" fontId="10" fillId="0" borderId="0" xfId="0" applyFont="1" applyAlignment="1">
      <alignment wrapText="1"/>
    </xf>
    <xf numFmtId="0" fontId="8" fillId="0" borderId="15"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0" borderId="24" xfId="0"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39" xfId="0" applyFont="1" applyBorder="1" applyAlignment="1">
      <alignment horizontal="center"/>
    </xf>
    <xf numFmtId="0" fontId="8" fillId="0" borderId="40"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45" xfId="0" applyFont="1" applyBorder="1" applyAlignment="1">
      <alignment horizontal="center"/>
    </xf>
    <xf numFmtId="0" fontId="8" fillId="0" borderId="46" xfId="0" applyFont="1" applyBorder="1" applyAlignment="1">
      <alignment horizontal="center"/>
    </xf>
    <xf numFmtId="0" fontId="8" fillId="0" borderId="47" xfId="0" applyFont="1" applyBorder="1" applyAlignment="1">
      <alignment horizontal="center"/>
    </xf>
    <xf numFmtId="0" fontId="8" fillId="0" borderId="48" xfId="0" applyFont="1" applyBorder="1" applyAlignment="1">
      <alignment horizontal="center"/>
    </xf>
    <xf numFmtId="0" fontId="8" fillId="0" borderId="49" xfId="0" applyFont="1" applyBorder="1" applyAlignment="1">
      <alignment horizontal="center"/>
    </xf>
    <xf numFmtId="0" fontId="8" fillId="0" borderId="50" xfId="0" applyFont="1" applyBorder="1"/>
    <xf numFmtId="0" fontId="8" fillId="0" borderId="51" xfId="0" applyFont="1" applyBorder="1" applyAlignment="1">
      <alignment horizontal="center"/>
    </xf>
    <xf numFmtId="0" fontId="8" fillId="0" borderId="52" xfId="0" applyFont="1" applyBorder="1" applyAlignment="1">
      <alignment horizontal="center"/>
    </xf>
    <xf numFmtId="0" fontId="8" fillId="0" borderId="53" xfId="0" applyFont="1" applyBorder="1" applyAlignment="1">
      <alignment horizontal="center"/>
    </xf>
    <xf numFmtId="0" fontId="8" fillId="0" borderId="54" xfId="0" applyFont="1" applyBorder="1" applyAlignment="1">
      <alignment horizontal="center"/>
    </xf>
    <xf numFmtId="0" fontId="8" fillId="0" borderId="55" xfId="0" applyFont="1" applyBorder="1" applyAlignment="1">
      <alignment horizontal="center"/>
    </xf>
    <xf numFmtId="0" fontId="8" fillId="0" borderId="56" xfId="0" applyFont="1" applyBorder="1" applyAlignment="1">
      <alignment horizontal="center"/>
    </xf>
    <xf numFmtId="0" fontId="8" fillId="0" borderId="57" xfId="0" applyFont="1" applyBorder="1" applyAlignment="1">
      <alignment horizontal="center"/>
    </xf>
    <xf numFmtId="0" fontId="8" fillId="0" borderId="58" xfId="0" applyFont="1" applyBorder="1" applyAlignment="1">
      <alignment horizontal="center"/>
    </xf>
    <xf numFmtId="0" fontId="8" fillId="0" borderId="23" xfId="0" applyFont="1" applyBorder="1"/>
    <xf numFmtId="0" fontId="8" fillId="0" borderId="32" xfId="0" applyFont="1" applyBorder="1"/>
    <xf numFmtId="0" fontId="8" fillId="0" borderId="41" xfId="0" applyFont="1" applyBorder="1"/>
    <xf numFmtId="0" fontId="8"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horizontal="left" vertical="top"/>
    </xf>
    <xf numFmtId="0" fontId="8" fillId="0" borderId="13" xfId="0" applyFont="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9" fillId="0" borderId="0" xfId="0" applyFont="1" applyAlignment="1">
      <alignment horizontal="left" vertical="top" wrapText="1"/>
    </xf>
    <xf numFmtId="0" fontId="8" fillId="0" borderId="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2" xfId="0" applyFont="1" applyBorder="1" applyAlignment="1">
      <alignment horizontal="center" vertical="center"/>
    </xf>
    <xf numFmtId="0" fontId="8" fillId="0" borderId="20"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tuart Fannin" id="{E5E47C76-177C-4CAF-AE33-489440E42D40}" userId="S::Stuart.Fannin@onr.gov.uk::1551c9f1-d8b2-4db5-b2e5-06f41924594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uane Oakes" refreshedDate="45904.488182407411" createdVersion="8" refreshedVersion="8" minRefreshableVersion="3" recordCount="74" xr:uid="{DFB2B5C1-E552-416E-A18E-B8E36EDE95BC}">
  <cacheSource type="worksheet">
    <worksheetSource ref="B26:I100" sheet="Tables 2 to 5 (3)"/>
  </cacheSource>
  <cacheFields count="8">
    <cacheField name="Inspection activity description" numFmtId="0">
      <sharedItems count="33">
        <s v="LC 14 - Safety documentation"/>
        <s v="LC 23 - Operating rules"/>
        <s v="LC 22 - Modification or experiment on existing plant"/>
        <s v="LC 24 - Operating instructions"/>
        <s v="LC 27 - Safety mechanisms, devices and circuits"/>
        <s v="LC 28 - Examination, inspection, maintenance and testing"/>
        <s v="LC 34 - Leakage and escape of radioactive material and  radioactive waste"/>
        <s v="LC 32 - Accumulation of radioactive waste"/>
        <s v="LC 21 - Commissioning"/>
        <s v="LC 05 - Consignment of nuclear matter"/>
        <s v="LC 19 - Construction or installation of new plant"/>
        <s v="LC 26 - Control and supervision of operations"/>
        <s v="LC 03 - Control pf property transactions"/>
        <s v="LC 35 - Decommissioning"/>
        <s v="LC 33 - Disposal of radioactive waste"/>
        <s v="LC 06 - Documents, records, authorities and certificates"/>
        <s v="LC 12 - Duly authorised and other suitably qualified and  experienced persons"/>
        <s v="LC 11 - Emergency arrangements"/>
        <s v="LC 07 - Incidents on the site"/>
        <s v="LC 09 - Instructions to persons on the site"/>
        <s v="LC 02 - Marking of the site boundary"/>
        <s v="LC 04 - Restrictions on nuclear matter on the site"/>
        <s v="LC 08 - Warning notices"/>
        <s v="LC 10 - Training"/>
        <s v="LC 13 - Nuclear safety committee"/>
        <s v="LC 15 - Periodic Review"/>
        <s v="LC 16 - Site plans, designs and specifications"/>
        <s v="LC 17 - Management systems"/>
        <s v="LC 18 - Radiological protection"/>
        <s v="LC 20 - Modification to design of plant under construction"/>
        <s v="LC 25 - Operational records"/>
        <s v="LC 30 - Periodic shutdown"/>
        <s v="LC 36 - Organisational capability"/>
      </sharedItems>
    </cacheField>
    <cacheField name="2019" numFmtId="0">
      <sharedItems containsString="0" containsBlank="1" containsNumber="1" containsInteger="1" minValue="1" maxValue="93"/>
    </cacheField>
    <cacheField name="2020" numFmtId="0">
      <sharedItems containsString="0" containsBlank="1" containsNumber="1" containsInteger="1" minValue="1" maxValue="103"/>
    </cacheField>
    <cacheField name="2021" numFmtId="0">
      <sharedItems containsString="0" containsBlank="1" containsNumber="1" containsInteger="1" minValue="1" maxValue="90"/>
    </cacheField>
    <cacheField name="2022" numFmtId="0">
      <sharedItems containsString="0" containsBlank="1" containsNumber="1" containsInteger="1" minValue="1" maxValue="42"/>
    </cacheField>
    <cacheField name="2023" numFmtId="0">
      <sharedItems containsString="0" containsBlank="1" containsNumber="1" containsInteger="1" minValue="1" maxValue="76"/>
    </cacheField>
    <cacheField name="2024" numFmtId="0">
      <sharedItems containsString="0" containsBlank="1" containsNumber="1" containsInteger="1" minValue="1" maxValue="66"/>
    </cacheField>
    <cacheField name="2025" numFmtId="0">
      <sharedItems containsString="0" containsBlank="1" containsNumber="1" containsInteger="1" minValue="1" maxValue="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
  <r>
    <x v="0"/>
    <m/>
    <m/>
    <m/>
    <n v="1"/>
    <m/>
    <m/>
    <m/>
  </r>
  <r>
    <x v="1"/>
    <m/>
    <m/>
    <m/>
    <n v="1"/>
    <m/>
    <m/>
    <m/>
  </r>
  <r>
    <x v="2"/>
    <m/>
    <m/>
    <m/>
    <n v="2"/>
    <m/>
    <m/>
    <m/>
  </r>
  <r>
    <x v="1"/>
    <m/>
    <m/>
    <m/>
    <n v="1"/>
    <m/>
    <m/>
    <m/>
  </r>
  <r>
    <x v="3"/>
    <m/>
    <m/>
    <m/>
    <n v="1"/>
    <m/>
    <m/>
    <m/>
  </r>
  <r>
    <x v="4"/>
    <m/>
    <m/>
    <m/>
    <n v="1"/>
    <m/>
    <m/>
    <m/>
  </r>
  <r>
    <x v="5"/>
    <m/>
    <m/>
    <m/>
    <n v="10"/>
    <m/>
    <m/>
    <m/>
  </r>
  <r>
    <x v="6"/>
    <m/>
    <m/>
    <m/>
    <n v="2"/>
    <m/>
    <m/>
    <m/>
  </r>
  <r>
    <x v="7"/>
    <n v="22"/>
    <n v="12"/>
    <n v="24"/>
    <n v="15"/>
    <n v="8"/>
    <m/>
    <m/>
  </r>
  <r>
    <x v="8"/>
    <n v="3"/>
    <n v="14"/>
    <n v="9"/>
    <n v="1"/>
    <n v="2"/>
    <n v="1"/>
    <m/>
  </r>
  <r>
    <x v="9"/>
    <n v="6"/>
    <n v="7"/>
    <n v="4"/>
    <n v="1"/>
    <n v="1"/>
    <m/>
    <m/>
  </r>
  <r>
    <x v="10"/>
    <n v="12"/>
    <n v="17"/>
    <n v="11"/>
    <n v="24"/>
    <n v="3"/>
    <m/>
    <m/>
  </r>
  <r>
    <x v="11"/>
    <n v="41"/>
    <n v="48"/>
    <n v="31"/>
    <n v="24"/>
    <n v="3"/>
    <m/>
    <m/>
  </r>
  <r>
    <x v="12"/>
    <n v="1"/>
    <m/>
    <n v="1"/>
    <n v="2"/>
    <m/>
    <m/>
    <m/>
  </r>
  <r>
    <x v="13"/>
    <n v="13"/>
    <n v="8"/>
    <n v="12"/>
    <n v="12"/>
    <n v="3"/>
    <m/>
    <m/>
  </r>
  <r>
    <x v="14"/>
    <n v="4"/>
    <m/>
    <n v="7"/>
    <n v="2"/>
    <m/>
    <m/>
    <m/>
  </r>
  <r>
    <x v="15"/>
    <n v="4"/>
    <n v="8"/>
    <n v="10"/>
    <n v="1"/>
    <n v="2"/>
    <m/>
    <m/>
  </r>
  <r>
    <x v="16"/>
    <n v="21"/>
    <n v="45"/>
    <n v="11"/>
    <n v="22"/>
    <m/>
    <m/>
    <m/>
  </r>
  <r>
    <x v="17"/>
    <n v="46"/>
    <n v="25"/>
    <n v="45"/>
    <n v="42"/>
    <n v="9"/>
    <m/>
    <m/>
  </r>
  <r>
    <x v="5"/>
    <n v="93"/>
    <n v="103"/>
    <n v="90"/>
    <n v="37"/>
    <n v="2"/>
    <m/>
    <m/>
  </r>
  <r>
    <x v="18"/>
    <n v="28"/>
    <n v="18"/>
    <n v="27"/>
    <n v="28"/>
    <n v="4"/>
    <m/>
    <m/>
  </r>
  <r>
    <x v="19"/>
    <n v="5"/>
    <n v="13"/>
    <n v="8"/>
    <n v="3"/>
    <n v="1"/>
    <m/>
    <m/>
  </r>
  <r>
    <x v="20"/>
    <m/>
    <m/>
    <m/>
    <n v="1"/>
    <m/>
    <n v="3"/>
    <m/>
  </r>
  <r>
    <x v="21"/>
    <m/>
    <m/>
    <m/>
    <m/>
    <n v="3"/>
    <n v="1"/>
    <n v="1"/>
  </r>
  <r>
    <x v="9"/>
    <m/>
    <m/>
    <m/>
    <m/>
    <n v="1"/>
    <m/>
    <m/>
  </r>
  <r>
    <x v="15"/>
    <m/>
    <m/>
    <m/>
    <m/>
    <n v="4"/>
    <n v="9"/>
    <n v="4"/>
  </r>
  <r>
    <x v="18"/>
    <m/>
    <m/>
    <m/>
    <n v="2"/>
    <n v="14"/>
    <n v="6"/>
    <n v="4"/>
  </r>
  <r>
    <x v="22"/>
    <m/>
    <m/>
    <m/>
    <m/>
    <n v="1"/>
    <m/>
    <m/>
  </r>
  <r>
    <x v="19"/>
    <m/>
    <m/>
    <m/>
    <m/>
    <n v="2"/>
    <m/>
    <n v="1"/>
  </r>
  <r>
    <x v="23"/>
    <m/>
    <m/>
    <m/>
    <n v="6"/>
    <n v="40"/>
    <n v="37"/>
    <n v="16"/>
  </r>
  <r>
    <x v="17"/>
    <m/>
    <m/>
    <m/>
    <n v="2"/>
    <n v="30"/>
    <n v="32"/>
    <n v="18"/>
  </r>
  <r>
    <x v="16"/>
    <m/>
    <m/>
    <m/>
    <n v="2"/>
    <n v="21"/>
    <n v="17"/>
    <n v="8"/>
  </r>
  <r>
    <x v="24"/>
    <m/>
    <m/>
    <m/>
    <m/>
    <n v="1"/>
    <n v="2"/>
    <n v="1"/>
  </r>
  <r>
    <x v="0"/>
    <m/>
    <m/>
    <m/>
    <n v="2"/>
    <n v="12"/>
    <n v="8"/>
    <n v="4"/>
  </r>
  <r>
    <x v="25"/>
    <m/>
    <m/>
    <m/>
    <n v="1"/>
    <n v="2"/>
    <n v="2"/>
    <m/>
  </r>
  <r>
    <x v="26"/>
    <m/>
    <m/>
    <m/>
    <n v="1"/>
    <m/>
    <n v="2"/>
    <m/>
  </r>
  <r>
    <x v="27"/>
    <m/>
    <m/>
    <m/>
    <n v="8"/>
    <n v="15"/>
    <n v="21"/>
    <n v="12"/>
  </r>
  <r>
    <x v="28"/>
    <m/>
    <m/>
    <m/>
    <m/>
    <n v="5"/>
    <n v="3"/>
    <n v="1"/>
  </r>
  <r>
    <x v="10"/>
    <m/>
    <m/>
    <m/>
    <m/>
    <n v="13"/>
    <n v="18"/>
    <n v="15"/>
  </r>
  <r>
    <x v="29"/>
    <m/>
    <m/>
    <m/>
    <m/>
    <n v="2"/>
    <n v="1"/>
    <n v="1"/>
  </r>
  <r>
    <x v="8"/>
    <m/>
    <m/>
    <m/>
    <n v="1"/>
    <n v="4"/>
    <n v="7"/>
    <n v="1"/>
  </r>
  <r>
    <x v="2"/>
    <m/>
    <m/>
    <m/>
    <n v="4"/>
    <n v="18"/>
    <n v="11"/>
    <n v="5"/>
  </r>
  <r>
    <x v="1"/>
    <m/>
    <m/>
    <m/>
    <n v="13"/>
    <n v="30"/>
    <n v="34"/>
    <n v="15"/>
  </r>
  <r>
    <x v="3"/>
    <m/>
    <m/>
    <m/>
    <n v="10"/>
    <n v="29"/>
    <n v="36"/>
    <n v="16"/>
  </r>
  <r>
    <x v="30"/>
    <m/>
    <m/>
    <m/>
    <n v="1"/>
    <n v="6"/>
    <n v="3"/>
    <n v="3"/>
  </r>
  <r>
    <x v="11"/>
    <m/>
    <m/>
    <m/>
    <n v="3"/>
    <n v="23"/>
    <n v="19"/>
    <n v="13"/>
  </r>
  <r>
    <x v="4"/>
    <m/>
    <m/>
    <m/>
    <n v="7"/>
    <n v="24"/>
    <n v="27"/>
    <n v="11"/>
  </r>
  <r>
    <x v="5"/>
    <m/>
    <m/>
    <m/>
    <n v="11"/>
    <n v="76"/>
    <n v="66"/>
    <n v="35"/>
  </r>
  <r>
    <x v="31"/>
    <m/>
    <m/>
    <m/>
    <m/>
    <n v="1"/>
    <m/>
    <m/>
  </r>
  <r>
    <x v="7"/>
    <m/>
    <m/>
    <m/>
    <n v="1"/>
    <n v="11"/>
    <n v="8"/>
    <n v="3"/>
  </r>
  <r>
    <x v="14"/>
    <m/>
    <m/>
    <m/>
    <m/>
    <n v="1"/>
    <n v="1"/>
    <m/>
  </r>
  <r>
    <x v="6"/>
    <m/>
    <m/>
    <m/>
    <n v="3"/>
    <n v="13"/>
    <n v="15"/>
    <n v="8"/>
  </r>
  <r>
    <x v="13"/>
    <m/>
    <m/>
    <m/>
    <n v="1"/>
    <n v="6"/>
    <n v="6"/>
    <n v="5"/>
  </r>
  <r>
    <x v="32"/>
    <m/>
    <m/>
    <m/>
    <n v="1"/>
    <n v="15"/>
    <n v="11"/>
    <n v="9"/>
  </r>
  <r>
    <x v="32"/>
    <n v="3"/>
    <n v="1"/>
    <n v="4"/>
    <n v="4"/>
    <m/>
    <m/>
    <m/>
  </r>
  <r>
    <x v="6"/>
    <n v="63"/>
    <n v="39"/>
    <n v="53"/>
    <n v="24"/>
    <m/>
    <m/>
    <m/>
  </r>
  <r>
    <x v="27"/>
    <n v="27"/>
    <n v="15"/>
    <n v="23"/>
    <n v="17"/>
    <n v="7"/>
    <n v="2"/>
    <m/>
  </r>
  <r>
    <x v="20"/>
    <n v="7"/>
    <n v="3"/>
    <n v="2"/>
    <n v="7"/>
    <m/>
    <m/>
    <m/>
  </r>
  <r>
    <x v="2"/>
    <n v="30"/>
    <n v="17"/>
    <n v="21"/>
    <n v="17"/>
    <n v="2"/>
    <m/>
    <m/>
  </r>
  <r>
    <x v="29"/>
    <n v="3"/>
    <n v="8"/>
    <n v="5"/>
    <n v="1"/>
    <m/>
    <m/>
    <m/>
  </r>
  <r>
    <x v="24"/>
    <n v="5"/>
    <n v="3"/>
    <n v="3"/>
    <n v="3"/>
    <n v="1"/>
    <m/>
    <m/>
  </r>
  <r>
    <x v="3"/>
    <n v="70"/>
    <n v="51"/>
    <n v="65"/>
    <n v="27"/>
    <n v="1"/>
    <m/>
    <m/>
  </r>
  <r>
    <x v="1"/>
    <n v="61"/>
    <n v="46"/>
    <n v="58"/>
    <n v="34"/>
    <n v="2"/>
    <m/>
    <m/>
  </r>
  <r>
    <x v="30"/>
    <n v="3"/>
    <n v="3"/>
    <n v="15"/>
    <n v="4"/>
    <m/>
    <m/>
    <m/>
  </r>
  <r>
    <x v="32"/>
    <n v="35"/>
    <n v="26"/>
    <n v="15"/>
    <n v="10"/>
    <n v="4"/>
    <m/>
    <m/>
  </r>
  <r>
    <x v="25"/>
    <n v="10"/>
    <n v="8"/>
    <n v="9"/>
    <n v="7"/>
    <n v="1"/>
    <m/>
    <m/>
  </r>
  <r>
    <x v="31"/>
    <n v="3"/>
    <n v="2"/>
    <n v="2"/>
    <n v="2"/>
    <m/>
    <m/>
    <m/>
  </r>
  <r>
    <x v="28"/>
    <n v="4"/>
    <n v="3"/>
    <n v="5"/>
    <n v="5"/>
    <m/>
    <m/>
    <m/>
  </r>
  <r>
    <x v="21"/>
    <n v="4"/>
    <n v="5"/>
    <n v="3"/>
    <n v="3"/>
    <n v="1"/>
    <m/>
    <m/>
  </r>
  <r>
    <x v="0"/>
    <n v="8"/>
    <n v="5"/>
    <n v="9"/>
    <n v="7"/>
    <n v="2"/>
    <n v="2"/>
    <m/>
  </r>
  <r>
    <x v="4"/>
    <n v="61"/>
    <n v="36"/>
    <n v="44"/>
    <n v="24"/>
    <m/>
    <m/>
    <m/>
  </r>
  <r>
    <x v="26"/>
    <n v="5"/>
    <n v="1"/>
    <n v="6"/>
    <n v="4"/>
    <m/>
    <m/>
    <m/>
  </r>
  <r>
    <x v="1"/>
    <n v="49"/>
    <n v="33"/>
    <n v="37"/>
    <n v="25"/>
    <n v="9"/>
    <m/>
    <m/>
  </r>
  <r>
    <x v="22"/>
    <n v="5"/>
    <n v="7"/>
    <n v="9"/>
    <n v="2"/>
    <n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539A465-67FE-4E65-8D17-4F86717E875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N27:U61" firstHeaderRow="0" firstDataRow="1" firstDataCol="1"/>
  <pivotFields count="8">
    <pivotField axis="axisRow" showAll="0">
      <items count="34">
        <item x="20"/>
        <item x="12"/>
        <item x="21"/>
        <item x="9"/>
        <item x="15"/>
        <item x="18"/>
        <item x="22"/>
        <item x="19"/>
        <item x="23"/>
        <item x="17"/>
        <item x="16"/>
        <item x="24"/>
        <item x="0"/>
        <item x="25"/>
        <item x="26"/>
        <item x="27"/>
        <item x="28"/>
        <item x="10"/>
        <item x="29"/>
        <item x="8"/>
        <item x="2"/>
        <item x="1"/>
        <item x="3"/>
        <item x="30"/>
        <item x="11"/>
        <item x="4"/>
        <item x="5"/>
        <item x="31"/>
        <item x="7"/>
        <item x="14"/>
        <item x="6"/>
        <item x="13"/>
        <item x="32"/>
        <item t="default"/>
      </items>
    </pivotField>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Fields count="1">
    <field x="-2"/>
  </colFields>
  <colItems count="7">
    <i>
      <x/>
    </i>
    <i i="1">
      <x v="1"/>
    </i>
    <i i="2">
      <x v="2"/>
    </i>
    <i i="3">
      <x v="3"/>
    </i>
    <i i="4">
      <x v="4"/>
    </i>
    <i i="5">
      <x v="5"/>
    </i>
    <i i="6">
      <x v="6"/>
    </i>
  </colItems>
  <dataFields count="7">
    <dataField name="Sum of 2019" fld="1" baseField="0" baseItem="0"/>
    <dataField name="Sum of 2020" fld="2" baseField="0" baseItem="0"/>
    <dataField name="Sum of 2021" fld="3" baseField="0" baseItem="0"/>
    <dataField name="Sum of 2022" fld="4" baseField="0" baseItem="0"/>
    <dataField name="Sum of 2023" fld="5" baseField="0" baseItem="0"/>
    <dataField name="Sum of 2024" fld="6" baseField="0" baseItem="0"/>
    <dataField name="Sum of 2025"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27" dT="2025-09-01T17:32:12.70" personId="{E5E47C76-177C-4CAF-AE33-489440E42D40}" id="{53D898B3-12EC-4FD0-8C4D-667322DFEBDF}">
    <text>Include in LC 14</text>
  </threadedComment>
  <threadedComment ref="J28" dT="2025-09-01T17:34:40.71" personId="{E5E47C76-177C-4CAF-AE33-489440E42D40}" id="{C79F9CD6-1F54-4441-A3DF-25FEBE9C4E0C}">
    <text>This is a component of System Based Inspections, which asked inspectors to make a judgement of the overall adequacy of the safety case.  The wording best aligns with LC 23(1) - Include in LC 23 data.</text>
  </threadedComment>
  <threadedComment ref="J29" dT="2025-09-01T17:35:27.71" personId="{E5E47C76-177C-4CAF-AE33-489440E42D40}" id="{4A025A86-A824-4E51-ACE4-5CC4F4A8BE3D}">
    <text>Include in LC 22</text>
  </threadedComment>
  <threadedComment ref="J30" dT="2025-09-01T17:36:03.26" personId="{E5E47C76-177C-4CAF-AE33-489440E42D40}" id="{F3BD5267-7CD8-4BC0-BA3C-5199A31DF36C}">
    <text>LC 23</text>
  </threadedComment>
  <threadedComment ref="J31" dT="2025-09-01T17:36:16.04" personId="{E5E47C76-177C-4CAF-AE33-489440E42D40}" id="{C10162D9-C93B-4388-8330-C7E9ED7B26EF}">
    <text>LC24</text>
  </threadedComment>
  <threadedComment ref="J32" dT="2025-09-01T17:36:41.36" personId="{E5E47C76-177C-4CAF-AE33-489440E42D40}" id="{9A51C95B-D147-4B70-902C-EF072E1CEE55}">
    <text>LC 27</text>
  </threadedComment>
  <threadedComment ref="J33" dT="2025-09-01T17:37:18.60" personId="{E5E47C76-177C-4CAF-AE33-489440E42D40}" id="{CC9E4CC4-2667-4896-8BE0-02E9BE9C9802}">
    <text>LC 28</text>
  </threadedComment>
  <threadedComment ref="J34" dT="2025-09-01T17:37:39.10" personId="{E5E47C76-177C-4CAF-AE33-489440E42D40}" id="{18710634-2035-4622-BFC1-5D6FD1B63A03}">
    <text>LC 34</text>
  </threadedComment>
  <threadedComment ref="J35" dT="2025-09-01T17:38:27.52" personId="{E5E47C76-177C-4CAF-AE33-489440E42D40}" id="{E58FF0BB-1EEF-436C-B615-B685BC2A5ABA}">
    <text>LC 32</text>
  </threadedComment>
  <threadedComment ref="J36" dT="2025-09-01T17:38:52.51" personId="{E5E47C76-177C-4CAF-AE33-489440E42D40}" id="{8CFE4D1D-06DF-4069-97B5-D9525A4E48B1}">
    <text>LC 21</text>
  </threadedComment>
  <threadedComment ref="J37" dT="2025-09-01T17:39:36.05" personId="{E5E47C76-177C-4CAF-AE33-489440E42D40}" id="{E6502E18-3FF0-40A1-B92D-596B812183FA}">
    <text>LC 5</text>
  </threadedComment>
  <threadedComment ref="J38" dT="2025-09-01T17:40:05.14" personId="{E5E47C76-177C-4CAF-AE33-489440E42D40}" id="{D0EC3C88-9056-487E-B02E-055CD625B49C}">
    <text>LC 19</text>
  </threadedComment>
  <threadedComment ref="J39" dT="2025-09-01T17:40:53.77" personId="{E5E47C76-177C-4CAF-AE33-489440E42D40}" id="{99AFE000-B892-452C-8715-E68C066A7D8C}">
    <text>LC 26</text>
  </threadedComment>
  <threadedComment ref="J40" dT="2025-09-01T17:41:20.80" personId="{E5E47C76-177C-4CAF-AE33-489440E42D40}" id="{FCD35098-4848-4406-840E-716CD774C357}">
    <text>LC 3</text>
  </threadedComment>
  <threadedComment ref="J41" dT="2025-09-01T17:41:37.99" personId="{E5E47C76-177C-4CAF-AE33-489440E42D40}" id="{6792052D-A88C-43CE-8E01-6AF5664633A8}">
    <text>LC 35</text>
  </threadedComment>
  <threadedComment ref="J42" dT="2025-09-01T17:42:23.78" personId="{E5E47C76-177C-4CAF-AE33-489440E42D40}" id="{5750B8C4-0CE3-404D-9097-561ACC2A4628}">
    <text>LC 33</text>
  </threadedComment>
  <threadedComment ref="J43" dT="2025-09-01T17:43:39.86" personId="{E5E47C76-177C-4CAF-AE33-489440E42D40}" id="{1DCF1802-EB16-42CE-99FE-B448DF131F3A}">
    <text>LC 6</text>
  </threadedComment>
  <threadedComment ref="J44" dT="2025-09-01T17:44:02.95" personId="{E5E47C76-177C-4CAF-AE33-489440E42D40}" id="{454B3FCF-D103-47A2-A93E-38FBDE069195}">
    <text>LC 12</text>
  </threadedComment>
  <threadedComment ref="J45" dT="2025-09-01T17:44:16.99" personId="{E5E47C76-177C-4CAF-AE33-489440E42D40}" id="{EEC91C14-674B-461D-B2D0-C09D48023290}">
    <text>LC 11</text>
  </threadedComment>
  <threadedComment ref="J46" dT="2025-09-01T17:44:38.83" personId="{E5E47C76-177C-4CAF-AE33-489440E42D40}" id="{95AD211A-A6BE-4398-8052-1C812CBE6402}">
    <text>LC 28</text>
  </threadedComment>
  <threadedComment ref="J47" dT="2025-09-01T17:45:03.20" personId="{E5E47C76-177C-4CAF-AE33-489440E42D40}" id="{0ABD5EF2-9D5A-4789-A39B-0C7C74C18D01}">
    <text>LC 7</text>
  </threadedComment>
  <threadedComment ref="J48" dT="2025-09-01T17:45:43.49" personId="{E5E47C76-177C-4CAF-AE33-489440E42D40}" id="{770075A3-852C-4FD1-B424-586A7A604CD0}">
    <text>LC 9</text>
  </threadedComment>
  <threadedComment ref="J81" dT="2025-09-01T17:48:36.03" personId="{E5E47C76-177C-4CAF-AE33-489440E42D40}" id="{E28B4371-58BA-4952-BEFF-3628312721C9}">
    <text>Include in the LC 36 data</text>
  </threadedComment>
  <threadedComment ref="J82" dT="2025-09-01T17:49:35.16" personId="{E5E47C76-177C-4CAF-AE33-489440E42D40}" id="{5A50FEC7-62E9-4343-B175-B5F35ECAB84E}">
    <text>LC 34</text>
  </threadedComment>
  <threadedComment ref="J83" dT="2025-09-01T17:50:21.89" personId="{E5E47C76-177C-4CAF-AE33-489440E42D40}" id="{B1D6F0A2-A95E-4F6E-BE0D-BB38CD0AE906}">
    <text>Include in LC 17 data</text>
  </threadedComment>
  <threadedComment ref="J84" dT="2025-09-01T17:50:57.72" personId="{E5E47C76-177C-4CAF-AE33-489440E42D40}" id="{597C3954-ABA5-409C-8F20-32775FB90478}">
    <text>LC 2</text>
  </threadedComment>
  <threadedComment ref="J85" dT="2025-09-01T17:51:26.76" personId="{E5E47C76-177C-4CAF-AE33-489440E42D40}" id="{15BFFE23-2A97-459D-8FAB-583985309CAF}">
    <text>LC 22</text>
  </threadedComment>
  <threadedComment ref="J86" dT="2025-09-01T17:52:03.29" personId="{E5E47C76-177C-4CAF-AE33-489440E42D40}" id="{5C8D4BAD-3EC3-4574-AF23-EAF920BB3970}">
    <text>LC 20</text>
  </threadedComment>
  <threadedComment ref="J87" dT="2025-09-01T17:52:35.66" personId="{E5E47C76-177C-4CAF-AE33-489440E42D40}" id="{EF954E29-1809-417D-BED7-80626B8315AE}">
    <text>LC 13</text>
  </threadedComment>
  <threadedComment ref="J88" dT="2025-09-01T17:53:04.63" personId="{E5E47C76-177C-4CAF-AE33-489440E42D40}" id="{6F77DEF7-9C47-4E8B-BD7D-F05378CB039E}">
    <text>LC 24</text>
  </threadedComment>
  <threadedComment ref="J89" dT="2025-09-01T17:53:30.51" personId="{E5E47C76-177C-4CAF-AE33-489440E42D40}" id="{9665CFC4-2E3D-4DE6-AED4-082F41478E88}">
    <text>LC 23</text>
  </threadedComment>
  <threadedComment ref="J90" dT="2025-09-01T17:54:05.39" personId="{E5E47C76-177C-4CAF-AE33-489440E42D40}" id="{282348CC-6F70-4AD3-9751-947AAD411A67}">
    <text>LC 25</text>
  </threadedComment>
  <threadedComment ref="J91" dT="2025-09-01T17:54:32.57" personId="{E5E47C76-177C-4CAF-AE33-489440E42D40}" id="{DD2B7AA9-4839-407D-A775-5F3285D1F4E7}">
    <text>LC 36</text>
  </threadedComment>
  <threadedComment ref="J92" dT="2025-09-01T17:54:58.21" personId="{E5E47C76-177C-4CAF-AE33-489440E42D40}" id="{1A5265F0-B2FF-4EA4-A5FA-FAF2C00FEB6A}">
    <text>LC 15</text>
  </threadedComment>
  <threadedComment ref="J93" dT="2025-09-01T17:55:35.67" personId="{E5E47C76-177C-4CAF-AE33-489440E42D40}" id="{FD29D479-22C6-42F9-B3FF-7657D19AA311}">
    <text>LC 30</text>
  </threadedComment>
  <threadedComment ref="J94" dT="2025-09-01T18:00:51.48" personId="{E5E47C76-177C-4CAF-AE33-489440E42D40}" id="{E75E732E-4BDD-4CA7-BD64-38C1BECA1C28}">
    <text>LC 18.  This is not strictly correct as these inspections are likely to have been ionising radiations regulations inspections which had its own code of 100.  However to remain consistent with line 64 LC 18 - radiological Protection, you should combine data from line 94 with line 64.</text>
  </threadedComment>
  <threadedComment ref="J95" dT="2025-09-01T18:01:33.68" personId="{E5E47C76-177C-4CAF-AE33-489440E42D40}" id="{0ECCCE66-4BC4-4C41-8660-8FDDBFAAA8E2}">
    <text>LC 4</text>
  </threadedComment>
  <threadedComment ref="J96" dT="2025-09-01T18:02:03.51" personId="{E5E47C76-177C-4CAF-AE33-489440E42D40}" id="{93205DFF-ED4A-4920-AD0D-5873EE1BA8E8}">
    <text>LC 14</text>
  </threadedComment>
  <threadedComment ref="J97" dT="2025-09-01T18:02:31.08" personId="{E5E47C76-177C-4CAF-AE33-489440E42D40}" id="{A032D607-0997-44A5-9399-BBC3AEB8D352}">
    <text>LC 27</text>
  </threadedComment>
  <threadedComment ref="J98" dT="2025-09-01T18:02:57.40" personId="{E5E47C76-177C-4CAF-AE33-489440E42D40}" id="{12616E55-0D37-4F06-9D89-492DB63F29F2}">
    <text>LC 16</text>
  </threadedComment>
  <threadedComment ref="J99" dT="2025-09-01T18:05:28.14" personId="{E5E47C76-177C-4CAF-AE33-489440E42D40}" id="{54356727-11F7-4CBC-876C-26C84EFE2127}">
    <text>Comment as per line 28.  Group this with other LC 23 data</text>
  </threadedComment>
  <threadedComment ref="J100" dT="2025-09-01T18:06:03.27" personId="{E5E47C76-177C-4CAF-AE33-489440E42D40}" id="{CF974CDE-CC89-44E5-935E-2981B996D8DB}">
    <text>LC 8</text>
  </threadedComment>
  <threadedComment ref="J108" dT="2025-09-02T11:50:57.42" personId="{E5E47C76-177C-4CAF-AE33-489440E42D40}" id="{92559D45-DA52-4530-B9BD-13E1812E4F47}">
    <text>Lines in yellow for Security and safeguards inspections category are Security inspections.  These are explained in note 13.  I would also group then in chronologically.  List the broad category inspections for 2019-2022 first and then from 2023 list security inspections under FSyP 1 followed by SyDP 1.1-1.5, followed by FSyP 2 etc etc.  This will then clearly link to the referenced SyAp and inspection guidance.</text>
  </threadedComment>
  <threadedComment ref="J137" dT="2025-09-02T12:21:11.30" personId="{E5E47C76-177C-4CAF-AE33-489440E42D40}" id="{A443BFE8-6885-40E3-84F5-AA67830925F3}">
    <text>Security &amp; Safeguards inspections highlighted in blue are Safeguards inspections.  Safeguards inspections are categorised according to the Nuclear Safeguards (EU Exit) Regulations 2019 (NSR19) requirements and Fundamental Safeguards Expectations (FSE) and as described in sg-insp-gd-001.docx.  Prior to 2023 safeguards inspections were categorised under the broad categories:  Euratom/IAEA, Safeguards Accountancy, Safeguards Accountancy Control Plan (ACP) and Safeguards PITe/PIV.  I would list the inspections in chronological order Euratom/IAEA, Accountancy, ACP and PITe/PIV, followed by the NSR19 ones and then the FSE ones.</text>
    <extLst>
      <x:ext xmlns:xltc2="http://schemas.microsoft.com/office/spreadsheetml/2020/threadedcomments2" uri="{F7C98A9C-CBB3-438F-8F68-D28B6AF4A901}">
        <xltc2:checksum>166368642</xltc2:checksum>
        <xltc2:hyperlink startIndex="272" length="19" url="https://view.officeapps.live.com/op/view.aspx?src=https%3A%2F%2Fwww.onr.org.uk%2Fmedia%2F2gcn2dvi%2Fsg-insp-gd-001.docx&amp;wdOrigin=BROWSELINK"/>
      </x:ext>
    </extLst>
  </threadedComment>
  <threadedComment ref="J202" dT="2025-09-02T11:50:57.42" personId="{E5E47C76-177C-4CAF-AE33-489440E42D40}" id="{9BB8DD98-63AC-4F3A-A388-5E915322CD8F}">
    <text>Lines in yellow for Security and safeguards inspections category are Security inspections.  These are explained in note 13.  I would also group then in chronologically.  List the broad category inspections for 2019-2022 first and then from 2023 list security inspections under FSyP 1 followed by SyDP 1.1-1.5, followed by FSyP 2 etc etc.  This will then clearly link to the referenced SyAp and inspection guidance.</text>
  </threadedComment>
  <threadedComment ref="J246" dT="2025-09-02T12:21:11.30" personId="{E5E47C76-177C-4CAF-AE33-489440E42D40}" id="{5796F43B-9727-428C-BFD0-10EE99273E62}">
    <text>Security &amp; Safeguards inspections highlighted in blue are Safeguards inspections.  Safeguards inspections are categorised according to the Nuclear Safeguards (EU Exit) Regulations 2019 (NSR19) requirements and Fundamental Safeguards Expectations (FSE) and as described in sg-insp-gd-001.docx.  Prior to 2023 safeguards inspections were categorised under the broad categories:  Euratom/IAEA, Safeguards Accountancy, Safeguards Accountancy Control Plan (ACP) and Safeguards PITe/PIV.  I would list the inspections in chronological order Euratom/IAEA, Accountancy, ACP and PITe/PIV, followed by the NSR19 ones and then the FSE ones.</text>
    <extLst>
      <x:ext xmlns:xltc2="http://schemas.microsoft.com/office/spreadsheetml/2020/threadedcomments2" uri="{F7C98A9C-CBB3-438F-8F68-D28B6AF4A901}">
        <xltc2:checksum>166368642</xltc2:checksum>
        <xltc2:hyperlink startIndex="272" length="19" url="https://view.officeapps.live.com/op/view.aspx?src=https%3A%2F%2Fwww.onr.org.uk%2Fmedia%2F2gcn2dvi%2Fsg-insp-gd-001.docx&amp;wdOrigin=BROWSELINK"/>
      </x:ext>
    </extLst>
  </threadedComment>
  <threadedComment ref="A348" dT="2025-09-02T09:43:42.01" personId="{E5E47C76-177C-4CAF-AE33-489440E42D40}" id="{860999FD-AFB1-4BD0-B365-9462B2222E3B}">
    <text>I would move lines 207 to 221 to below line 250 as this shows the evolution of the Transport inspection categorisation system .</text>
  </threadedComment>
  <threadedComment ref="A348" dT="2025-09-02T09:44:18.37" personId="{E5E47C76-177C-4CAF-AE33-489440E42D40}" id="{DC1C81D0-4BFF-46B1-AFD5-DD5A4EC077D0}" parentId="{860999FD-AFB1-4BD0-B365-9462B2222E3B}">
    <text>Sorry line 205 to 221</text>
  </threadedComment>
  <threadedComment ref="J369" dT="2025-09-02T12:32:59.40" personId="{E5E47C76-177C-4CAF-AE33-489440E42D40}" id="{0487579E-A5E7-4B58-8F26-4E6608AE644B}">
    <text xml:space="preserve">I wouldn’t try to consolidate these inspections and just point to the ONR NSH&amp;S web page Nuclear site health and safety | Office for Nuclear Regulation </text>
    <extLst>
      <x:ext xmlns:xltc2="http://schemas.microsoft.com/office/spreadsheetml/2020/threadedcomments2" uri="{F7C98A9C-CBB3-438F-8F68-D28B6AF4A901}">
        <xltc2:checksum>4207853073</xltc2:checksum>
        <xltc2:hyperlink startIndex="89" length="62" url="https://www.onr.org.uk/our-work/what-we-regulate/nuclear-site-health-and-safety"/>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ivotTable" Target="../pivotTables/pivotTable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04B57-D516-49B9-A906-9E653FCB8005}">
  <dimension ref="B1:F37"/>
  <sheetViews>
    <sheetView showGridLines="0" tabSelected="1" zoomScale="115" zoomScaleNormal="115" workbookViewId="0">
      <selection activeCell="B41" sqref="B41"/>
    </sheetView>
  </sheetViews>
  <sheetFormatPr defaultColWidth="9.140625" defaultRowHeight="15" x14ac:dyDescent="0.2"/>
  <cols>
    <col min="1" max="1" width="1.5703125" style="26" customWidth="1"/>
    <col min="2" max="2" width="16.42578125" style="26" customWidth="1"/>
    <col min="3" max="3" width="22.85546875" style="26" customWidth="1"/>
    <col min="4" max="5" width="23" style="26" customWidth="1"/>
    <col min="6" max="6" width="22.28515625" style="26" customWidth="1"/>
    <col min="7" max="16384" width="9.140625" style="26"/>
  </cols>
  <sheetData>
    <row r="1" spans="2:6" ht="15.75" x14ac:dyDescent="0.25">
      <c r="B1" s="25" t="s">
        <v>0</v>
      </c>
    </row>
    <row r="2" spans="2:6" ht="15.75" x14ac:dyDescent="0.25">
      <c r="B2" s="25"/>
    </row>
    <row r="3" spans="2:6" ht="15.75" x14ac:dyDescent="0.25">
      <c r="B3" s="25" t="s">
        <v>249</v>
      </c>
    </row>
    <row r="5" spans="2:6" ht="15.75" thickBot="1" x14ac:dyDescent="0.25">
      <c r="B5" s="24" t="s">
        <v>1</v>
      </c>
      <c r="C5" s="24" t="s">
        <v>2</v>
      </c>
      <c r="D5" s="24" t="s">
        <v>3</v>
      </c>
      <c r="E5" s="24" t="s">
        <v>4</v>
      </c>
      <c r="F5" s="24" t="s">
        <v>5</v>
      </c>
    </row>
    <row r="6" spans="2:6" x14ac:dyDescent="0.2">
      <c r="B6" s="27">
        <v>2019</v>
      </c>
      <c r="C6" s="28">
        <v>999</v>
      </c>
      <c r="D6" s="28">
        <v>112</v>
      </c>
      <c r="E6" s="28">
        <v>30</v>
      </c>
      <c r="F6" s="28">
        <v>1141</v>
      </c>
    </row>
    <row r="7" spans="2:6" x14ac:dyDescent="0.2">
      <c r="B7" s="27">
        <v>2020</v>
      </c>
      <c r="C7" s="28">
        <v>816</v>
      </c>
      <c r="D7" s="28">
        <v>101</v>
      </c>
      <c r="E7" s="28">
        <v>55</v>
      </c>
      <c r="F7" s="28">
        <v>972</v>
      </c>
    </row>
    <row r="8" spans="2:6" x14ac:dyDescent="0.2">
      <c r="B8" s="27">
        <v>2021</v>
      </c>
      <c r="C8" s="28">
        <v>952</v>
      </c>
      <c r="D8" s="28">
        <v>91</v>
      </c>
      <c r="E8" s="28">
        <v>45</v>
      </c>
      <c r="F8" s="28">
        <v>1088</v>
      </c>
    </row>
    <row r="9" spans="2:6" x14ac:dyDescent="0.2">
      <c r="B9" s="27">
        <v>2022</v>
      </c>
      <c r="C9" s="28">
        <v>470</v>
      </c>
      <c r="D9" s="28">
        <v>506</v>
      </c>
      <c r="E9" s="28">
        <v>13</v>
      </c>
      <c r="F9" s="28">
        <v>989</v>
      </c>
    </row>
    <row r="10" spans="2:6" x14ac:dyDescent="0.2">
      <c r="B10" s="27">
        <v>2023</v>
      </c>
      <c r="C10" s="28">
        <v>490</v>
      </c>
      <c r="D10" s="28">
        <v>120</v>
      </c>
      <c r="E10" s="28">
        <v>0</v>
      </c>
      <c r="F10" s="28">
        <v>610</v>
      </c>
    </row>
    <row r="11" spans="2:6" x14ac:dyDescent="0.2">
      <c r="B11" s="27">
        <v>2024</v>
      </c>
      <c r="C11" s="28">
        <v>392</v>
      </c>
      <c r="D11" s="28">
        <v>97</v>
      </c>
      <c r="E11" s="28">
        <v>0</v>
      </c>
      <c r="F11" s="28">
        <v>489</v>
      </c>
    </row>
    <row r="12" spans="2:6" x14ac:dyDescent="0.2">
      <c r="B12" s="29">
        <v>2025</v>
      </c>
      <c r="C12" s="30">
        <v>222</v>
      </c>
      <c r="D12" s="30">
        <v>68</v>
      </c>
      <c r="E12" s="30">
        <v>0</v>
      </c>
      <c r="F12" s="30">
        <v>290</v>
      </c>
    </row>
    <row r="13" spans="2:6" x14ac:dyDescent="0.2">
      <c r="B13" s="27" t="s">
        <v>5</v>
      </c>
      <c r="C13" s="28">
        <v>4341</v>
      </c>
      <c r="D13" s="28">
        <v>1095</v>
      </c>
      <c r="E13" s="28">
        <v>143</v>
      </c>
      <c r="F13" s="28">
        <v>5579</v>
      </c>
    </row>
    <row r="14" spans="2:6" x14ac:dyDescent="0.2">
      <c r="B14" s="27"/>
      <c r="C14" s="28"/>
      <c r="D14" s="28"/>
      <c r="E14" s="28"/>
      <c r="F14" s="28"/>
    </row>
    <row r="15" spans="2:6" x14ac:dyDescent="0.2">
      <c r="B15" s="83" t="s">
        <v>248</v>
      </c>
      <c r="C15" s="84"/>
      <c r="D15" s="84"/>
      <c r="E15" s="84"/>
      <c r="F15" s="84"/>
    </row>
    <row r="16" spans="2:6" x14ac:dyDescent="0.2">
      <c r="B16" s="84"/>
      <c r="C16" s="84"/>
      <c r="D16" s="84"/>
      <c r="E16" s="84"/>
      <c r="F16" s="84"/>
    </row>
    <row r="17" spans="2:6" x14ac:dyDescent="0.2">
      <c r="B17" s="84"/>
      <c r="C17" s="84"/>
      <c r="D17" s="84"/>
      <c r="E17" s="84"/>
      <c r="F17" s="84"/>
    </row>
    <row r="18" spans="2:6" x14ac:dyDescent="0.2">
      <c r="B18" s="84"/>
      <c r="C18" s="84"/>
      <c r="D18" s="84"/>
      <c r="E18" s="84"/>
      <c r="F18" s="84"/>
    </row>
    <row r="19" spans="2:6" x14ac:dyDescent="0.2">
      <c r="B19" s="84"/>
      <c r="C19" s="84"/>
      <c r="D19" s="84"/>
      <c r="E19" s="84"/>
      <c r="F19" s="84"/>
    </row>
    <row r="20" spans="2:6" x14ac:dyDescent="0.2">
      <c r="B20" s="84"/>
      <c r="C20" s="84"/>
      <c r="D20" s="84"/>
      <c r="E20" s="84"/>
      <c r="F20" s="84"/>
    </row>
    <row r="21" spans="2:6" x14ac:dyDescent="0.2">
      <c r="B21" s="84"/>
      <c r="C21" s="84"/>
      <c r="D21" s="84"/>
      <c r="E21" s="84"/>
      <c r="F21" s="84"/>
    </row>
    <row r="22" spans="2:6" x14ac:dyDescent="0.2">
      <c r="B22" s="84"/>
      <c r="C22" s="84"/>
      <c r="D22" s="84"/>
      <c r="E22" s="84"/>
      <c r="F22" s="84"/>
    </row>
    <row r="23" spans="2:6" x14ac:dyDescent="0.2">
      <c r="B23" s="84"/>
      <c r="C23" s="84"/>
      <c r="D23" s="84"/>
      <c r="E23" s="84"/>
      <c r="F23" s="84"/>
    </row>
    <row r="24" spans="2:6" x14ac:dyDescent="0.2">
      <c r="B24" s="84"/>
      <c r="C24" s="84"/>
      <c r="D24" s="84"/>
      <c r="E24" s="84"/>
      <c r="F24" s="84"/>
    </row>
    <row r="25" spans="2:6" x14ac:dyDescent="0.2">
      <c r="B25" s="84"/>
      <c r="C25" s="84"/>
      <c r="D25" s="84"/>
      <c r="E25" s="84"/>
      <c r="F25" s="84"/>
    </row>
    <row r="26" spans="2:6" x14ac:dyDescent="0.2">
      <c r="B26" s="84"/>
      <c r="C26" s="84"/>
      <c r="D26" s="84"/>
      <c r="E26" s="84"/>
      <c r="F26" s="84"/>
    </row>
    <row r="27" spans="2:6" x14ac:dyDescent="0.2">
      <c r="B27" s="84"/>
      <c r="C27" s="84"/>
      <c r="D27" s="84"/>
      <c r="E27" s="84"/>
      <c r="F27" s="84"/>
    </row>
    <row r="28" spans="2:6" x14ac:dyDescent="0.2">
      <c r="B28" s="84"/>
      <c r="C28" s="84"/>
      <c r="D28" s="84"/>
      <c r="E28" s="84"/>
      <c r="F28" s="84"/>
    </row>
    <row r="29" spans="2:6" x14ac:dyDescent="0.2">
      <c r="B29" s="84"/>
      <c r="C29" s="84"/>
      <c r="D29" s="84"/>
      <c r="E29" s="84"/>
      <c r="F29" s="84"/>
    </row>
    <row r="30" spans="2:6" x14ac:dyDescent="0.2">
      <c r="B30" s="84"/>
      <c r="C30" s="84"/>
      <c r="D30" s="84"/>
      <c r="E30" s="84"/>
      <c r="F30" s="84"/>
    </row>
    <row r="31" spans="2:6" x14ac:dyDescent="0.2">
      <c r="B31" s="84"/>
      <c r="C31" s="84"/>
      <c r="D31" s="84"/>
      <c r="E31" s="84"/>
      <c r="F31" s="84"/>
    </row>
    <row r="32" spans="2:6" x14ac:dyDescent="0.2">
      <c r="B32" s="84"/>
      <c r="C32" s="84"/>
      <c r="D32" s="84"/>
      <c r="E32" s="84"/>
      <c r="F32" s="84"/>
    </row>
    <row r="33" spans="2:6" x14ac:dyDescent="0.2">
      <c r="B33" s="84"/>
      <c r="C33" s="84"/>
      <c r="D33" s="84"/>
      <c r="E33" s="84"/>
      <c r="F33" s="84"/>
    </row>
    <row r="34" spans="2:6" x14ac:dyDescent="0.2">
      <c r="B34" s="84"/>
      <c r="C34" s="84"/>
      <c r="D34" s="84"/>
      <c r="E34" s="84"/>
      <c r="F34" s="84"/>
    </row>
    <row r="35" spans="2:6" x14ac:dyDescent="0.2">
      <c r="B35" s="84"/>
      <c r="C35" s="84"/>
      <c r="D35" s="84"/>
      <c r="E35" s="84"/>
      <c r="F35" s="84"/>
    </row>
    <row r="36" spans="2:6" x14ac:dyDescent="0.2">
      <c r="B36" s="84"/>
      <c r="C36" s="84"/>
      <c r="D36" s="84"/>
      <c r="E36" s="84"/>
      <c r="F36" s="84"/>
    </row>
    <row r="37" spans="2:6" x14ac:dyDescent="0.2">
      <c r="B37" s="84"/>
      <c r="C37" s="84"/>
      <c r="D37" s="84"/>
      <c r="E37" s="84"/>
      <c r="F37" s="84"/>
    </row>
  </sheetData>
  <mergeCells count="1">
    <mergeCell ref="B15:F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FAAEE-D87F-4381-9AA5-4DA6E1C109BC}">
  <dimension ref="B1:J253"/>
  <sheetViews>
    <sheetView showGridLines="0" zoomScale="115" zoomScaleNormal="115" workbookViewId="0">
      <selection activeCell="B52" sqref="B52"/>
    </sheetView>
  </sheetViews>
  <sheetFormatPr defaultColWidth="9.140625" defaultRowHeight="15" x14ac:dyDescent="0.2"/>
  <cols>
    <col min="1" max="1" width="1.5703125" style="26" customWidth="1"/>
    <col min="2" max="2" width="64.42578125" style="26" customWidth="1"/>
    <col min="3" max="16384" width="9.140625" style="26"/>
  </cols>
  <sheetData>
    <row r="1" spans="2:10" ht="15.75" x14ac:dyDescent="0.25">
      <c r="B1" s="25" t="s">
        <v>0</v>
      </c>
    </row>
    <row r="2" spans="2:10" ht="15.75" x14ac:dyDescent="0.25">
      <c r="B2" s="25"/>
    </row>
    <row r="3" spans="2:10" ht="15.75" x14ac:dyDescent="0.25">
      <c r="B3" s="25" t="s">
        <v>251</v>
      </c>
    </row>
    <row r="5" spans="2:10" ht="16.5" thickBot="1" x14ac:dyDescent="0.3">
      <c r="B5" s="33" t="s">
        <v>16</v>
      </c>
      <c r="C5" s="34">
        <v>2019</v>
      </c>
      <c r="D5" s="34">
        <v>2020</v>
      </c>
      <c r="E5" s="34">
        <v>2021</v>
      </c>
      <c r="F5" s="34">
        <v>2022</v>
      </c>
      <c r="G5" s="34">
        <v>2023</v>
      </c>
      <c r="H5" s="34">
        <v>2024</v>
      </c>
      <c r="I5" s="34">
        <v>2025</v>
      </c>
      <c r="J5" s="34" t="s">
        <v>5</v>
      </c>
    </row>
    <row r="6" spans="2:10" x14ac:dyDescent="0.2">
      <c r="B6" s="26" t="s">
        <v>17</v>
      </c>
      <c r="C6" s="27">
        <v>7</v>
      </c>
      <c r="D6" s="27">
        <v>3</v>
      </c>
      <c r="E6" s="27">
        <v>2</v>
      </c>
      <c r="F6" s="27">
        <v>8</v>
      </c>
      <c r="G6" s="27"/>
      <c r="H6" s="27">
        <v>3</v>
      </c>
      <c r="I6" s="27"/>
      <c r="J6" s="27">
        <f t="shared" ref="J6:J38" si="0">SUM(C6:I6)</f>
        <v>23</v>
      </c>
    </row>
    <row r="7" spans="2:10" x14ac:dyDescent="0.2">
      <c r="B7" s="26" t="s">
        <v>246</v>
      </c>
      <c r="C7" s="27">
        <v>1</v>
      </c>
      <c r="D7" s="27"/>
      <c r="E7" s="27">
        <v>1</v>
      </c>
      <c r="F7" s="27">
        <v>2</v>
      </c>
      <c r="G7" s="27"/>
      <c r="H7" s="27"/>
      <c r="I7" s="27"/>
      <c r="J7" s="27">
        <f t="shared" si="0"/>
        <v>4</v>
      </c>
    </row>
    <row r="8" spans="2:10" x14ac:dyDescent="0.2">
      <c r="B8" s="26" t="s">
        <v>18</v>
      </c>
      <c r="C8" s="27">
        <v>4</v>
      </c>
      <c r="D8" s="27">
        <v>5</v>
      </c>
      <c r="E8" s="27">
        <v>3</v>
      </c>
      <c r="F8" s="27">
        <v>3</v>
      </c>
      <c r="G8" s="27">
        <v>4</v>
      </c>
      <c r="H8" s="27">
        <v>1</v>
      </c>
      <c r="I8" s="27">
        <v>1</v>
      </c>
      <c r="J8" s="27">
        <f t="shared" si="0"/>
        <v>21</v>
      </c>
    </row>
    <row r="9" spans="2:10" x14ac:dyDescent="0.2">
      <c r="B9" s="26" t="s">
        <v>19</v>
      </c>
      <c r="C9" s="27">
        <v>6</v>
      </c>
      <c r="D9" s="27">
        <v>7</v>
      </c>
      <c r="E9" s="27">
        <v>4</v>
      </c>
      <c r="F9" s="27">
        <v>1</v>
      </c>
      <c r="G9" s="27">
        <v>2</v>
      </c>
      <c r="H9" s="27"/>
      <c r="I9" s="27"/>
      <c r="J9" s="27">
        <f t="shared" si="0"/>
        <v>20</v>
      </c>
    </row>
    <row r="10" spans="2:10" x14ac:dyDescent="0.2">
      <c r="B10" s="26" t="s">
        <v>20</v>
      </c>
      <c r="C10" s="27">
        <v>4</v>
      </c>
      <c r="D10" s="27">
        <v>8</v>
      </c>
      <c r="E10" s="27">
        <v>10</v>
      </c>
      <c r="F10" s="27">
        <v>1</v>
      </c>
      <c r="G10" s="27">
        <v>6</v>
      </c>
      <c r="H10" s="27">
        <v>9</v>
      </c>
      <c r="I10" s="27">
        <v>4</v>
      </c>
      <c r="J10" s="27">
        <f t="shared" si="0"/>
        <v>42</v>
      </c>
    </row>
    <row r="11" spans="2:10" x14ac:dyDescent="0.2">
      <c r="B11" s="26" t="s">
        <v>21</v>
      </c>
      <c r="C11" s="27">
        <v>28</v>
      </c>
      <c r="D11" s="27">
        <v>18</v>
      </c>
      <c r="E11" s="27">
        <v>27</v>
      </c>
      <c r="F11" s="27">
        <v>30</v>
      </c>
      <c r="G11" s="27">
        <v>18</v>
      </c>
      <c r="H11" s="27">
        <v>6</v>
      </c>
      <c r="I11" s="27">
        <v>4</v>
      </c>
      <c r="J11" s="27">
        <f t="shared" si="0"/>
        <v>131</v>
      </c>
    </row>
    <row r="12" spans="2:10" x14ac:dyDescent="0.2">
      <c r="B12" s="26" t="s">
        <v>22</v>
      </c>
      <c r="C12" s="27">
        <v>5</v>
      </c>
      <c r="D12" s="27">
        <v>7</v>
      </c>
      <c r="E12" s="27">
        <v>9</v>
      </c>
      <c r="F12" s="27">
        <v>2</v>
      </c>
      <c r="G12" s="27">
        <v>2</v>
      </c>
      <c r="H12" s="27"/>
      <c r="I12" s="27"/>
      <c r="J12" s="27">
        <f t="shared" si="0"/>
        <v>25</v>
      </c>
    </row>
    <row r="13" spans="2:10" x14ac:dyDescent="0.2">
      <c r="B13" s="26" t="s">
        <v>23</v>
      </c>
      <c r="C13" s="27">
        <v>5</v>
      </c>
      <c r="D13" s="27">
        <v>13</v>
      </c>
      <c r="E13" s="27">
        <v>8</v>
      </c>
      <c r="F13" s="27">
        <v>3</v>
      </c>
      <c r="G13" s="27">
        <v>3</v>
      </c>
      <c r="H13" s="27"/>
      <c r="I13" s="27">
        <v>1</v>
      </c>
      <c r="J13" s="27">
        <f t="shared" si="0"/>
        <v>33</v>
      </c>
    </row>
    <row r="14" spans="2:10" x14ac:dyDescent="0.2">
      <c r="B14" s="26" t="s">
        <v>24</v>
      </c>
      <c r="C14" s="27"/>
      <c r="D14" s="27"/>
      <c r="E14" s="27"/>
      <c r="F14" s="27">
        <v>6</v>
      </c>
      <c r="G14" s="27">
        <v>40</v>
      </c>
      <c r="H14" s="27">
        <v>37</v>
      </c>
      <c r="I14" s="27">
        <v>16</v>
      </c>
      <c r="J14" s="27">
        <f t="shared" si="0"/>
        <v>99</v>
      </c>
    </row>
    <row r="15" spans="2:10" x14ac:dyDescent="0.2">
      <c r="B15" s="26" t="s">
        <v>25</v>
      </c>
      <c r="C15" s="27">
        <v>46</v>
      </c>
      <c r="D15" s="27">
        <v>25</v>
      </c>
      <c r="E15" s="27">
        <v>45</v>
      </c>
      <c r="F15" s="27">
        <v>44</v>
      </c>
      <c r="G15" s="27">
        <v>39</v>
      </c>
      <c r="H15" s="27">
        <v>32</v>
      </c>
      <c r="I15" s="27">
        <v>18</v>
      </c>
      <c r="J15" s="27">
        <f t="shared" si="0"/>
        <v>249</v>
      </c>
    </row>
    <row r="16" spans="2:10" x14ac:dyDescent="0.2">
      <c r="B16" s="26" t="s">
        <v>26</v>
      </c>
      <c r="C16" s="27">
        <v>21</v>
      </c>
      <c r="D16" s="27">
        <v>45</v>
      </c>
      <c r="E16" s="27">
        <v>11</v>
      </c>
      <c r="F16" s="27">
        <v>24</v>
      </c>
      <c r="G16" s="27">
        <v>21</v>
      </c>
      <c r="H16" s="27">
        <v>17</v>
      </c>
      <c r="I16" s="27">
        <v>8</v>
      </c>
      <c r="J16" s="27">
        <f t="shared" si="0"/>
        <v>147</v>
      </c>
    </row>
    <row r="17" spans="2:10" x14ac:dyDescent="0.2">
      <c r="B17" s="26" t="s">
        <v>27</v>
      </c>
      <c r="C17" s="27">
        <v>5</v>
      </c>
      <c r="D17" s="27">
        <v>3</v>
      </c>
      <c r="E17" s="27">
        <v>3</v>
      </c>
      <c r="F17" s="27">
        <v>3</v>
      </c>
      <c r="G17" s="27">
        <v>2</v>
      </c>
      <c r="H17" s="27">
        <v>2</v>
      </c>
      <c r="I17" s="27">
        <v>1</v>
      </c>
      <c r="J17" s="27">
        <f t="shared" si="0"/>
        <v>19</v>
      </c>
    </row>
    <row r="18" spans="2:10" x14ac:dyDescent="0.2">
      <c r="B18" s="26" t="s">
        <v>28</v>
      </c>
      <c r="C18" s="27">
        <v>8</v>
      </c>
      <c r="D18" s="27">
        <v>5</v>
      </c>
      <c r="E18" s="27">
        <v>9</v>
      </c>
      <c r="F18" s="27">
        <v>10</v>
      </c>
      <c r="G18" s="27">
        <v>14</v>
      </c>
      <c r="H18" s="27">
        <v>10</v>
      </c>
      <c r="I18" s="27">
        <v>4</v>
      </c>
      <c r="J18" s="27">
        <f t="shared" si="0"/>
        <v>60</v>
      </c>
    </row>
    <row r="19" spans="2:10" x14ac:dyDescent="0.2">
      <c r="B19" s="26" t="s">
        <v>29</v>
      </c>
      <c r="C19" s="27">
        <v>10</v>
      </c>
      <c r="D19" s="27">
        <v>8</v>
      </c>
      <c r="E19" s="27">
        <v>9</v>
      </c>
      <c r="F19" s="27">
        <v>8</v>
      </c>
      <c r="G19" s="27">
        <v>3</v>
      </c>
      <c r="H19" s="27">
        <v>2</v>
      </c>
      <c r="I19" s="27"/>
      <c r="J19" s="27">
        <f t="shared" si="0"/>
        <v>40</v>
      </c>
    </row>
    <row r="20" spans="2:10" x14ac:dyDescent="0.2">
      <c r="B20" s="26" t="s">
        <v>30</v>
      </c>
      <c r="C20" s="27">
        <v>5</v>
      </c>
      <c r="D20" s="27">
        <v>1</v>
      </c>
      <c r="E20" s="27">
        <v>6</v>
      </c>
      <c r="F20" s="27">
        <v>5</v>
      </c>
      <c r="G20" s="27"/>
      <c r="H20" s="27">
        <v>2</v>
      </c>
      <c r="I20" s="27"/>
      <c r="J20" s="27">
        <f t="shared" si="0"/>
        <v>19</v>
      </c>
    </row>
    <row r="21" spans="2:10" x14ac:dyDescent="0.2">
      <c r="B21" s="26" t="s">
        <v>31</v>
      </c>
      <c r="C21" s="27">
        <v>27</v>
      </c>
      <c r="D21" s="27">
        <v>15</v>
      </c>
      <c r="E21" s="27">
        <v>23</v>
      </c>
      <c r="F21" s="27">
        <v>25</v>
      </c>
      <c r="G21" s="27">
        <v>22</v>
      </c>
      <c r="H21" s="27">
        <v>23</v>
      </c>
      <c r="I21" s="27">
        <v>12</v>
      </c>
      <c r="J21" s="27">
        <f t="shared" si="0"/>
        <v>147</v>
      </c>
    </row>
    <row r="22" spans="2:10" x14ac:dyDescent="0.2">
      <c r="B22" s="26" t="s">
        <v>32</v>
      </c>
      <c r="C22" s="27">
        <v>4</v>
      </c>
      <c r="D22" s="27">
        <v>3</v>
      </c>
      <c r="E22" s="27">
        <v>5</v>
      </c>
      <c r="F22" s="27">
        <v>5</v>
      </c>
      <c r="G22" s="27">
        <v>5</v>
      </c>
      <c r="H22" s="27">
        <v>3</v>
      </c>
      <c r="I22" s="27">
        <v>1</v>
      </c>
      <c r="J22" s="27">
        <f t="shared" si="0"/>
        <v>26</v>
      </c>
    </row>
    <row r="23" spans="2:10" x14ac:dyDescent="0.2">
      <c r="B23" s="26" t="s">
        <v>33</v>
      </c>
      <c r="C23" s="27">
        <v>12</v>
      </c>
      <c r="D23" s="27">
        <v>17</v>
      </c>
      <c r="E23" s="27">
        <v>11</v>
      </c>
      <c r="F23" s="27">
        <v>24</v>
      </c>
      <c r="G23" s="27">
        <v>16</v>
      </c>
      <c r="H23" s="27">
        <v>18</v>
      </c>
      <c r="I23" s="27">
        <v>15</v>
      </c>
      <c r="J23" s="27">
        <f t="shared" si="0"/>
        <v>113</v>
      </c>
    </row>
    <row r="24" spans="2:10" x14ac:dyDescent="0.2">
      <c r="B24" s="26" t="s">
        <v>34</v>
      </c>
      <c r="C24" s="27">
        <v>3</v>
      </c>
      <c r="D24" s="27">
        <v>8</v>
      </c>
      <c r="E24" s="27">
        <v>5</v>
      </c>
      <c r="F24" s="27">
        <v>1</v>
      </c>
      <c r="G24" s="27">
        <v>2</v>
      </c>
      <c r="H24" s="27">
        <v>1</v>
      </c>
      <c r="I24" s="27">
        <v>1</v>
      </c>
      <c r="J24" s="27">
        <f t="shared" si="0"/>
        <v>21</v>
      </c>
    </row>
    <row r="25" spans="2:10" x14ac:dyDescent="0.2">
      <c r="B25" s="26" t="s">
        <v>35</v>
      </c>
      <c r="C25" s="27">
        <v>3</v>
      </c>
      <c r="D25" s="27">
        <v>14</v>
      </c>
      <c r="E25" s="27">
        <v>9</v>
      </c>
      <c r="F25" s="27">
        <v>2</v>
      </c>
      <c r="G25" s="27">
        <v>6</v>
      </c>
      <c r="H25" s="27">
        <v>8</v>
      </c>
      <c r="I25" s="27">
        <v>1</v>
      </c>
      <c r="J25" s="27">
        <f t="shared" si="0"/>
        <v>43</v>
      </c>
    </row>
    <row r="26" spans="2:10" x14ac:dyDescent="0.2">
      <c r="B26" s="26" t="s">
        <v>36</v>
      </c>
      <c r="C26" s="27">
        <v>30</v>
      </c>
      <c r="D26" s="27">
        <v>17</v>
      </c>
      <c r="E26" s="27">
        <v>21</v>
      </c>
      <c r="F26" s="27">
        <v>23</v>
      </c>
      <c r="G26" s="27">
        <v>20</v>
      </c>
      <c r="H26" s="27">
        <v>11</v>
      </c>
      <c r="I26" s="27">
        <v>5</v>
      </c>
      <c r="J26" s="27">
        <f t="shared" si="0"/>
        <v>127</v>
      </c>
    </row>
    <row r="27" spans="2:10" x14ac:dyDescent="0.2">
      <c r="B27" s="26" t="s">
        <v>37</v>
      </c>
      <c r="C27" s="27">
        <v>110</v>
      </c>
      <c r="D27" s="27">
        <v>79</v>
      </c>
      <c r="E27" s="27">
        <v>95</v>
      </c>
      <c r="F27" s="27">
        <v>74</v>
      </c>
      <c r="G27" s="27">
        <v>41</v>
      </c>
      <c r="H27" s="27">
        <v>34</v>
      </c>
      <c r="I27" s="27">
        <v>15</v>
      </c>
      <c r="J27" s="27">
        <f t="shared" si="0"/>
        <v>448</v>
      </c>
    </row>
    <row r="28" spans="2:10" x14ac:dyDescent="0.2">
      <c r="B28" s="26" t="s">
        <v>38</v>
      </c>
      <c r="C28" s="27">
        <v>70</v>
      </c>
      <c r="D28" s="27">
        <v>51</v>
      </c>
      <c r="E28" s="27">
        <v>65</v>
      </c>
      <c r="F28" s="27">
        <v>38</v>
      </c>
      <c r="G28" s="27">
        <v>30</v>
      </c>
      <c r="H28" s="27">
        <v>36</v>
      </c>
      <c r="I28" s="27">
        <v>16</v>
      </c>
      <c r="J28" s="27">
        <f t="shared" si="0"/>
        <v>306</v>
      </c>
    </row>
    <row r="29" spans="2:10" x14ac:dyDescent="0.2">
      <c r="B29" s="26" t="s">
        <v>39</v>
      </c>
      <c r="C29" s="27">
        <v>3</v>
      </c>
      <c r="D29" s="27">
        <v>3</v>
      </c>
      <c r="E29" s="27">
        <v>15</v>
      </c>
      <c r="F29" s="27">
        <v>5</v>
      </c>
      <c r="G29" s="27">
        <v>6</v>
      </c>
      <c r="H29" s="27">
        <v>3</v>
      </c>
      <c r="I29" s="27">
        <v>3</v>
      </c>
      <c r="J29" s="27">
        <f t="shared" si="0"/>
        <v>38</v>
      </c>
    </row>
    <row r="30" spans="2:10" x14ac:dyDescent="0.2">
      <c r="B30" s="26" t="s">
        <v>40</v>
      </c>
      <c r="C30" s="27">
        <v>41</v>
      </c>
      <c r="D30" s="27">
        <v>48</v>
      </c>
      <c r="E30" s="27">
        <v>31</v>
      </c>
      <c r="F30" s="27">
        <v>27</v>
      </c>
      <c r="G30" s="27">
        <v>26</v>
      </c>
      <c r="H30" s="27">
        <v>19</v>
      </c>
      <c r="I30" s="27">
        <v>13</v>
      </c>
      <c r="J30" s="27">
        <f t="shared" si="0"/>
        <v>205</v>
      </c>
    </row>
    <row r="31" spans="2:10" x14ac:dyDescent="0.2">
      <c r="B31" s="26" t="s">
        <v>41</v>
      </c>
      <c r="C31" s="27">
        <v>61</v>
      </c>
      <c r="D31" s="27">
        <v>36</v>
      </c>
      <c r="E31" s="27">
        <v>44</v>
      </c>
      <c r="F31" s="27">
        <v>32</v>
      </c>
      <c r="G31" s="27">
        <v>24</v>
      </c>
      <c r="H31" s="27">
        <v>27</v>
      </c>
      <c r="I31" s="27">
        <v>11</v>
      </c>
      <c r="J31" s="27">
        <f t="shared" si="0"/>
        <v>235</v>
      </c>
    </row>
    <row r="32" spans="2:10" x14ac:dyDescent="0.2">
      <c r="B32" s="26" t="s">
        <v>42</v>
      </c>
      <c r="C32" s="27">
        <v>93</v>
      </c>
      <c r="D32" s="27">
        <v>103</v>
      </c>
      <c r="E32" s="27">
        <v>90</v>
      </c>
      <c r="F32" s="27">
        <v>58</v>
      </c>
      <c r="G32" s="27">
        <v>78</v>
      </c>
      <c r="H32" s="27">
        <v>66</v>
      </c>
      <c r="I32" s="27">
        <v>35</v>
      </c>
      <c r="J32" s="27">
        <f t="shared" si="0"/>
        <v>523</v>
      </c>
    </row>
    <row r="33" spans="2:10" x14ac:dyDescent="0.2">
      <c r="B33" s="26" t="s">
        <v>43</v>
      </c>
      <c r="C33" s="27">
        <v>3</v>
      </c>
      <c r="D33" s="27">
        <v>2</v>
      </c>
      <c r="E33" s="27">
        <v>2</v>
      </c>
      <c r="F33" s="27">
        <v>2</v>
      </c>
      <c r="G33" s="27">
        <v>1</v>
      </c>
      <c r="H33" s="27"/>
      <c r="I33" s="27"/>
      <c r="J33" s="27">
        <f t="shared" si="0"/>
        <v>10</v>
      </c>
    </row>
    <row r="34" spans="2:10" x14ac:dyDescent="0.2">
      <c r="B34" s="26" t="s">
        <v>44</v>
      </c>
      <c r="C34" s="27">
        <v>22</v>
      </c>
      <c r="D34" s="27">
        <v>12</v>
      </c>
      <c r="E34" s="27">
        <v>24</v>
      </c>
      <c r="F34" s="27">
        <v>16</v>
      </c>
      <c r="G34" s="27">
        <v>19</v>
      </c>
      <c r="H34" s="27">
        <v>8</v>
      </c>
      <c r="I34" s="27">
        <v>3</v>
      </c>
      <c r="J34" s="27">
        <f t="shared" si="0"/>
        <v>104</v>
      </c>
    </row>
    <row r="35" spans="2:10" x14ac:dyDescent="0.2">
      <c r="B35" s="26" t="s">
        <v>45</v>
      </c>
      <c r="C35" s="27">
        <v>4</v>
      </c>
      <c r="D35" s="27"/>
      <c r="E35" s="27">
        <v>7</v>
      </c>
      <c r="F35" s="27">
        <v>2</v>
      </c>
      <c r="G35" s="27">
        <v>1</v>
      </c>
      <c r="H35" s="27">
        <v>1</v>
      </c>
      <c r="I35" s="27"/>
      <c r="J35" s="27">
        <f t="shared" si="0"/>
        <v>15</v>
      </c>
    </row>
    <row r="36" spans="2:10" x14ac:dyDescent="0.2">
      <c r="B36" s="26" t="s">
        <v>46</v>
      </c>
      <c r="C36" s="27">
        <v>63</v>
      </c>
      <c r="D36" s="27">
        <v>39</v>
      </c>
      <c r="E36" s="27">
        <v>53</v>
      </c>
      <c r="F36" s="27">
        <v>29</v>
      </c>
      <c r="G36" s="27">
        <v>13</v>
      </c>
      <c r="H36" s="27">
        <v>15</v>
      </c>
      <c r="I36" s="27">
        <v>8</v>
      </c>
      <c r="J36" s="27">
        <f t="shared" si="0"/>
        <v>220</v>
      </c>
    </row>
    <row r="37" spans="2:10" x14ac:dyDescent="0.2">
      <c r="B37" s="26" t="s">
        <v>47</v>
      </c>
      <c r="C37" s="27">
        <v>13</v>
      </c>
      <c r="D37" s="27">
        <v>8</v>
      </c>
      <c r="E37" s="27">
        <v>12</v>
      </c>
      <c r="F37" s="27">
        <v>13</v>
      </c>
      <c r="G37" s="27">
        <v>9</v>
      </c>
      <c r="H37" s="27">
        <v>6</v>
      </c>
      <c r="I37" s="27">
        <v>5</v>
      </c>
      <c r="J37" s="27">
        <f t="shared" si="0"/>
        <v>66</v>
      </c>
    </row>
    <row r="38" spans="2:10" x14ac:dyDescent="0.2">
      <c r="B38" s="26" t="s">
        <v>48</v>
      </c>
      <c r="C38" s="27">
        <v>38</v>
      </c>
      <c r="D38" s="27">
        <v>27</v>
      </c>
      <c r="E38" s="27">
        <v>19</v>
      </c>
      <c r="F38" s="27">
        <v>15</v>
      </c>
      <c r="G38" s="27">
        <v>19</v>
      </c>
      <c r="H38" s="27">
        <v>11</v>
      </c>
      <c r="I38" s="27">
        <v>9</v>
      </c>
      <c r="J38" s="27">
        <f t="shared" si="0"/>
        <v>138</v>
      </c>
    </row>
    <row r="39" spans="2:10" ht="15.75" x14ac:dyDescent="0.25">
      <c r="B39" s="25" t="s">
        <v>5</v>
      </c>
      <c r="C39" s="35">
        <f t="shared" ref="C39:J39" si="1">SUM(C6:C38)</f>
        <v>755</v>
      </c>
      <c r="D39" s="35">
        <f t="shared" si="1"/>
        <v>630</v>
      </c>
      <c r="E39" s="35">
        <f t="shared" si="1"/>
        <v>678</v>
      </c>
      <c r="F39" s="35">
        <f t="shared" si="1"/>
        <v>541</v>
      </c>
      <c r="G39" s="35">
        <f t="shared" si="1"/>
        <v>492</v>
      </c>
      <c r="H39" s="35">
        <f t="shared" si="1"/>
        <v>411</v>
      </c>
      <c r="I39" s="35">
        <f t="shared" si="1"/>
        <v>210</v>
      </c>
      <c r="J39" s="35">
        <f t="shared" si="1"/>
        <v>3717</v>
      </c>
    </row>
    <row r="41" spans="2:10" ht="15" customHeight="1" x14ac:dyDescent="0.2">
      <c r="B41" s="85" t="s">
        <v>250</v>
      </c>
      <c r="C41" s="85"/>
      <c r="D41" s="85"/>
      <c r="E41" s="85"/>
      <c r="F41" s="85"/>
      <c r="G41" s="85"/>
      <c r="H41" s="85"/>
      <c r="I41" s="85"/>
      <c r="J41" s="85"/>
    </row>
    <row r="42" spans="2:10" ht="14.25" customHeight="1" x14ac:dyDescent="0.2">
      <c r="B42" s="85"/>
      <c r="C42" s="85"/>
      <c r="D42" s="85"/>
      <c r="E42" s="85"/>
      <c r="F42" s="85"/>
      <c r="G42" s="85"/>
      <c r="H42" s="85"/>
      <c r="I42" s="85"/>
      <c r="J42" s="85"/>
    </row>
    <row r="43" spans="2:10" ht="14.25" customHeight="1" x14ac:dyDescent="0.2">
      <c r="B43" s="85"/>
      <c r="C43" s="85"/>
      <c r="D43" s="85"/>
      <c r="E43" s="85"/>
      <c r="F43" s="85"/>
      <c r="G43" s="85"/>
      <c r="H43" s="85"/>
      <c r="I43" s="85"/>
      <c r="J43" s="85"/>
    </row>
    <row r="44" spans="2:10" ht="15.75" customHeight="1" x14ac:dyDescent="0.2">
      <c r="B44" s="85"/>
      <c r="C44" s="85"/>
      <c r="D44" s="85"/>
      <c r="E44" s="85"/>
      <c r="F44" s="85"/>
      <c r="G44" s="85"/>
      <c r="H44" s="85"/>
      <c r="I44" s="85"/>
      <c r="J44" s="85"/>
    </row>
    <row r="45" spans="2:10" ht="15.75" customHeight="1" x14ac:dyDescent="0.2">
      <c r="B45" s="85"/>
      <c r="C45" s="85"/>
      <c r="D45" s="85"/>
      <c r="E45" s="85"/>
      <c r="F45" s="85"/>
      <c r="G45" s="85"/>
      <c r="H45" s="85"/>
      <c r="I45" s="85"/>
      <c r="J45" s="85"/>
    </row>
    <row r="46" spans="2:10" ht="15.75" customHeight="1" x14ac:dyDescent="0.2">
      <c r="B46" s="85"/>
      <c r="C46" s="85"/>
      <c r="D46" s="85"/>
      <c r="E46" s="85"/>
      <c r="F46" s="85"/>
      <c r="G46" s="85"/>
      <c r="H46" s="85"/>
      <c r="I46" s="85"/>
      <c r="J46" s="85"/>
    </row>
    <row r="47" spans="2:10" x14ac:dyDescent="0.2">
      <c r="B47" s="85"/>
      <c r="C47" s="85"/>
      <c r="D47" s="85"/>
      <c r="E47" s="85"/>
      <c r="F47" s="85"/>
      <c r="G47" s="85"/>
      <c r="H47" s="85"/>
      <c r="I47" s="85"/>
      <c r="J47" s="85"/>
    </row>
    <row r="48" spans="2:10" x14ac:dyDescent="0.2">
      <c r="B48" s="85"/>
      <c r="C48" s="85"/>
      <c r="D48" s="85"/>
      <c r="E48" s="85"/>
      <c r="F48" s="85"/>
      <c r="G48" s="85"/>
      <c r="H48" s="85"/>
      <c r="I48" s="85"/>
      <c r="J48" s="85"/>
    </row>
    <row r="49" spans="2:10" x14ac:dyDescent="0.2">
      <c r="B49" s="85"/>
      <c r="C49" s="85"/>
      <c r="D49" s="85"/>
      <c r="E49" s="85"/>
      <c r="F49" s="85"/>
      <c r="G49" s="85"/>
      <c r="H49" s="85"/>
      <c r="I49" s="85"/>
      <c r="J49" s="85"/>
    </row>
    <row r="50" spans="2:10" x14ac:dyDescent="0.2">
      <c r="B50" s="85"/>
      <c r="C50" s="85"/>
      <c r="D50" s="85"/>
      <c r="E50" s="85"/>
      <c r="F50" s="85"/>
      <c r="G50" s="85"/>
      <c r="H50" s="85"/>
      <c r="I50" s="85"/>
      <c r="J50" s="85"/>
    </row>
    <row r="51" spans="2:10" x14ac:dyDescent="0.2">
      <c r="B51" s="85"/>
      <c r="C51" s="85"/>
      <c r="D51" s="85"/>
      <c r="E51" s="85"/>
      <c r="F51" s="85"/>
      <c r="G51" s="85"/>
      <c r="H51" s="85"/>
      <c r="I51" s="85"/>
      <c r="J51" s="85"/>
    </row>
    <row r="52" spans="2:10" x14ac:dyDescent="0.2">
      <c r="B52" s="36"/>
      <c r="C52" s="37"/>
      <c r="D52" s="37"/>
      <c r="E52" s="37"/>
      <c r="F52" s="37"/>
      <c r="G52" s="37"/>
      <c r="H52" s="37"/>
      <c r="I52" s="37"/>
      <c r="J52" s="37"/>
    </row>
    <row r="53" spans="2:10" x14ac:dyDescent="0.2">
      <c r="B53" s="36"/>
      <c r="C53" s="37"/>
      <c r="D53" s="37"/>
      <c r="E53" s="37"/>
      <c r="F53" s="37"/>
      <c r="G53" s="37"/>
      <c r="H53" s="37"/>
      <c r="I53" s="37"/>
      <c r="J53" s="37"/>
    </row>
    <row r="54" spans="2:10" x14ac:dyDescent="0.2">
      <c r="B54" s="36"/>
      <c r="C54" s="37"/>
      <c r="D54" s="37"/>
      <c r="E54" s="37"/>
      <c r="F54" s="37"/>
      <c r="G54" s="37"/>
      <c r="H54" s="37"/>
      <c r="I54" s="37"/>
      <c r="J54" s="37"/>
    </row>
    <row r="55" spans="2:10" x14ac:dyDescent="0.2">
      <c r="B55" s="36"/>
      <c r="C55" s="37"/>
      <c r="D55" s="37"/>
      <c r="E55" s="37"/>
      <c r="F55" s="37"/>
      <c r="G55" s="37"/>
      <c r="H55" s="37"/>
      <c r="I55" s="37"/>
      <c r="J55" s="37"/>
    </row>
    <row r="56" spans="2:10" x14ac:dyDescent="0.2">
      <c r="B56" s="36"/>
      <c r="C56" s="37"/>
      <c r="D56" s="37"/>
      <c r="E56" s="37"/>
      <c r="F56" s="37"/>
      <c r="G56" s="37"/>
      <c r="H56" s="37"/>
      <c r="I56" s="37"/>
      <c r="J56" s="37"/>
    </row>
    <row r="57" spans="2:10" x14ac:dyDescent="0.2">
      <c r="B57" s="36"/>
      <c r="C57" s="37"/>
      <c r="D57" s="37"/>
      <c r="E57" s="37"/>
      <c r="F57" s="37"/>
      <c r="G57" s="37"/>
      <c r="H57" s="37"/>
      <c r="I57" s="37"/>
      <c r="J57" s="37"/>
    </row>
    <row r="58" spans="2:10" x14ac:dyDescent="0.2">
      <c r="B58" s="36"/>
      <c r="C58" s="37"/>
      <c r="D58" s="37"/>
      <c r="E58" s="37"/>
      <c r="F58" s="37"/>
      <c r="G58" s="37"/>
      <c r="H58" s="37"/>
      <c r="I58" s="37"/>
      <c r="J58" s="37"/>
    </row>
    <row r="59" spans="2:10" x14ac:dyDescent="0.2">
      <c r="B59" s="36"/>
      <c r="C59" s="37"/>
      <c r="D59" s="37"/>
      <c r="E59" s="37"/>
      <c r="F59" s="37"/>
      <c r="G59" s="37"/>
      <c r="H59" s="37"/>
      <c r="I59" s="37"/>
      <c r="J59" s="37"/>
    </row>
    <row r="60" spans="2:10" x14ac:dyDescent="0.2">
      <c r="B60" s="36"/>
      <c r="C60" s="37"/>
      <c r="D60" s="37"/>
      <c r="E60" s="37"/>
      <c r="F60" s="37"/>
      <c r="G60" s="37"/>
      <c r="H60" s="37"/>
      <c r="I60" s="37"/>
      <c r="J60" s="37"/>
    </row>
    <row r="61" spans="2:10" x14ac:dyDescent="0.2">
      <c r="B61" s="36"/>
      <c r="C61" s="37"/>
      <c r="D61" s="37"/>
      <c r="E61" s="37"/>
      <c r="F61" s="37"/>
      <c r="G61" s="37"/>
      <c r="H61" s="37"/>
      <c r="I61" s="37"/>
      <c r="J61" s="37"/>
    </row>
    <row r="62" spans="2:10" x14ac:dyDescent="0.2">
      <c r="B62" s="36"/>
      <c r="C62" s="37"/>
      <c r="D62" s="37"/>
      <c r="E62" s="37"/>
      <c r="F62" s="37"/>
      <c r="G62" s="37"/>
      <c r="H62" s="37"/>
      <c r="I62" s="37"/>
      <c r="J62" s="37"/>
    </row>
    <row r="63" spans="2:10" x14ac:dyDescent="0.2">
      <c r="B63" s="36"/>
      <c r="C63" s="37"/>
      <c r="D63" s="37"/>
      <c r="E63" s="37"/>
      <c r="F63" s="37"/>
      <c r="G63" s="37"/>
      <c r="H63" s="37"/>
      <c r="I63" s="37"/>
      <c r="J63" s="37"/>
    </row>
    <row r="64" spans="2:10" x14ac:dyDescent="0.2">
      <c r="B64" s="36"/>
      <c r="C64" s="37"/>
      <c r="D64" s="37"/>
      <c r="E64" s="37"/>
      <c r="F64" s="37"/>
      <c r="G64" s="37"/>
      <c r="H64" s="37"/>
      <c r="I64" s="37"/>
      <c r="J64" s="37"/>
    </row>
    <row r="65" spans="2:10" x14ac:dyDescent="0.2">
      <c r="B65" s="36"/>
      <c r="C65" s="37"/>
      <c r="D65" s="37"/>
      <c r="E65" s="37"/>
      <c r="F65" s="37"/>
      <c r="G65" s="37"/>
      <c r="H65" s="37"/>
      <c r="I65" s="37"/>
      <c r="J65" s="37"/>
    </row>
    <row r="66" spans="2:10" x14ac:dyDescent="0.2">
      <c r="B66" s="36"/>
      <c r="C66" s="37"/>
      <c r="D66" s="37"/>
      <c r="E66" s="37"/>
      <c r="F66" s="37"/>
      <c r="G66" s="37"/>
      <c r="H66" s="37"/>
      <c r="I66" s="37"/>
      <c r="J66" s="37"/>
    </row>
    <row r="67" spans="2:10" x14ac:dyDescent="0.2">
      <c r="B67" s="36"/>
      <c r="C67" s="37"/>
      <c r="D67" s="37"/>
      <c r="E67" s="37"/>
      <c r="F67" s="37"/>
      <c r="G67" s="37"/>
      <c r="H67" s="37"/>
      <c r="I67" s="37"/>
      <c r="J67" s="37"/>
    </row>
    <row r="68" spans="2:10" x14ac:dyDescent="0.2">
      <c r="B68" s="36"/>
      <c r="C68" s="37"/>
      <c r="D68" s="37"/>
      <c r="E68" s="37"/>
      <c r="F68" s="37"/>
      <c r="G68" s="37"/>
      <c r="H68" s="37"/>
      <c r="I68" s="37"/>
      <c r="J68" s="37"/>
    </row>
    <row r="69" spans="2:10" x14ac:dyDescent="0.2">
      <c r="B69" s="36"/>
      <c r="C69" s="37"/>
      <c r="D69" s="37"/>
      <c r="E69" s="37"/>
      <c r="F69" s="37"/>
      <c r="G69" s="37"/>
      <c r="H69" s="37"/>
      <c r="I69" s="37"/>
      <c r="J69" s="37"/>
    </row>
    <row r="70" spans="2:10" x14ac:dyDescent="0.2">
      <c r="B70" s="36"/>
      <c r="C70" s="37"/>
      <c r="D70" s="37"/>
      <c r="E70" s="37"/>
      <c r="F70" s="37"/>
      <c r="G70" s="37"/>
      <c r="H70" s="37"/>
      <c r="I70" s="37"/>
      <c r="J70" s="37"/>
    </row>
    <row r="71" spans="2:10" x14ac:dyDescent="0.2">
      <c r="B71" s="36"/>
      <c r="C71" s="37"/>
      <c r="D71" s="37"/>
      <c r="E71" s="37"/>
      <c r="F71" s="37"/>
      <c r="G71" s="37"/>
      <c r="H71" s="37"/>
      <c r="I71" s="37"/>
      <c r="J71" s="37"/>
    </row>
    <row r="72" spans="2:10" x14ac:dyDescent="0.2">
      <c r="B72" s="36"/>
      <c r="C72" s="37"/>
      <c r="D72" s="37"/>
      <c r="E72" s="37"/>
      <c r="F72" s="37"/>
      <c r="G72" s="37"/>
      <c r="H72" s="37"/>
      <c r="I72" s="37"/>
      <c r="J72" s="37"/>
    </row>
    <row r="73" spans="2:10" x14ac:dyDescent="0.2">
      <c r="B73" s="36"/>
      <c r="C73" s="37"/>
      <c r="D73" s="37"/>
      <c r="E73" s="37"/>
      <c r="F73" s="37"/>
      <c r="G73" s="37"/>
      <c r="H73" s="37"/>
      <c r="I73" s="37"/>
      <c r="J73" s="37"/>
    </row>
    <row r="74" spans="2:10" x14ac:dyDescent="0.2">
      <c r="B74" s="36"/>
      <c r="C74" s="37"/>
      <c r="D74" s="37"/>
      <c r="E74" s="37"/>
      <c r="F74" s="37"/>
      <c r="G74" s="37"/>
      <c r="H74" s="37"/>
      <c r="I74" s="37"/>
      <c r="J74" s="37"/>
    </row>
    <row r="75" spans="2:10" x14ac:dyDescent="0.2">
      <c r="B75" s="36"/>
      <c r="C75" s="37"/>
      <c r="D75" s="37"/>
      <c r="E75" s="37"/>
      <c r="F75" s="37"/>
      <c r="G75" s="37"/>
      <c r="H75" s="37"/>
      <c r="I75" s="37"/>
      <c r="J75" s="37"/>
    </row>
    <row r="76" spans="2:10" x14ac:dyDescent="0.2">
      <c r="B76" s="36"/>
      <c r="C76" s="37"/>
      <c r="D76" s="37"/>
      <c r="E76" s="37"/>
      <c r="F76" s="37"/>
      <c r="G76" s="37"/>
      <c r="H76" s="37"/>
      <c r="I76" s="37"/>
      <c r="J76" s="37"/>
    </row>
    <row r="77" spans="2:10" x14ac:dyDescent="0.2">
      <c r="B77" s="36"/>
      <c r="C77" s="37"/>
      <c r="D77" s="37"/>
      <c r="E77" s="37"/>
      <c r="F77" s="37"/>
      <c r="G77" s="37"/>
      <c r="H77" s="37"/>
      <c r="I77" s="37"/>
      <c r="J77" s="37"/>
    </row>
    <row r="78" spans="2:10" x14ac:dyDescent="0.2">
      <c r="B78" s="36"/>
      <c r="C78" s="37"/>
      <c r="D78" s="37"/>
      <c r="E78" s="37"/>
      <c r="F78" s="37"/>
      <c r="G78" s="37"/>
      <c r="H78" s="37"/>
      <c r="I78" s="37"/>
      <c r="J78" s="37"/>
    </row>
    <row r="79" spans="2:10" x14ac:dyDescent="0.2">
      <c r="B79" s="36"/>
      <c r="C79" s="37"/>
      <c r="D79" s="37"/>
      <c r="E79" s="37"/>
      <c r="F79" s="37"/>
      <c r="G79" s="37"/>
      <c r="H79" s="37"/>
      <c r="I79" s="37"/>
      <c r="J79" s="37"/>
    </row>
    <row r="80" spans="2:10" x14ac:dyDescent="0.2">
      <c r="B80" s="36"/>
      <c r="C80" s="37"/>
      <c r="D80" s="37"/>
      <c r="E80" s="37"/>
      <c r="F80" s="37"/>
      <c r="G80" s="37"/>
      <c r="H80" s="37"/>
      <c r="I80" s="37"/>
      <c r="J80" s="37"/>
    </row>
    <row r="81" spans="2:10" x14ac:dyDescent="0.2">
      <c r="B81" s="36"/>
      <c r="C81" s="37"/>
      <c r="D81" s="37"/>
      <c r="E81" s="37"/>
      <c r="F81" s="37"/>
      <c r="G81" s="37"/>
      <c r="H81" s="37"/>
      <c r="I81" s="37"/>
      <c r="J81" s="37"/>
    </row>
    <row r="82" spans="2:10" x14ac:dyDescent="0.2">
      <c r="B82" s="36"/>
      <c r="C82" s="37"/>
      <c r="D82" s="37"/>
      <c r="E82" s="37"/>
      <c r="F82" s="37"/>
      <c r="G82" s="37"/>
      <c r="H82" s="37"/>
      <c r="I82" s="37"/>
      <c r="J82" s="37"/>
    </row>
    <row r="83" spans="2:10" x14ac:dyDescent="0.2">
      <c r="B83" s="36"/>
      <c r="C83" s="37"/>
      <c r="D83" s="37"/>
      <c r="E83" s="37"/>
      <c r="F83" s="37"/>
      <c r="G83" s="37"/>
      <c r="H83" s="37"/>
      <c r="I83" s="37"/>
      <c r="J83" s="37"/>
    </row>
    <row r="84" spans="2:10" x14ac:dyDescent="0.2">
      <c r="B84" s="36"/>
      <c r="C84" s="37"/>
      <c r="D84" s="37"/>
      <c r="E84" s="37"/>
      <c r="F84" s="37"/>
      <c r="G84" s="37"/>
      <c r="H84" s="37"/>
      <c r="I84" s="37"/>
      <c r="J84" s="37"/>
    </row>
    <row r="85" spans="2:10" x14ac:dyDescent="0.2">
      <c r="B85" s="36"/>
      <c r="C85" s="37"/>
      <c r="D85" s="37"/>
      <c r="E85" s="37"/>
      <c r="F85" s="37"/>
      <c r="G85" s="37"/>
      <c r="H85" s="37"/>
      <c r="I85" s="37"/>
      <c r="J85" s="37"/>
    </row>
    <row r="86" spans="2:10" x14ac:dyDescent="0.2">
      <c r="B86" s="36"/>
      <c r="C86" s="37"/>
      <c r="D86" s="37"/>
      <c r="E86" s="37"/>
      <c r="F86" s="37"/>
      <c r="G86" s="37"/>
      <c r="H86" s="37"/>
      <c r="I86" s="37"/>
      <c r="J86" s="37"/>
    </row>
    <row r="87" spans="2:10" x14ac:dyDescent="0.2">
      <c r="B87" s="36"/>
      <c r="C87" s="37"/>
      <c r="D87" s="37"/>
      <c r="E87" s="37"/>
      <c r="F87" s="37"/>
      <c r="G87" s="37"/>
      <c r="H87" s="37"/>
      <c r="I87" s="37"/>
      <c r="J87" s="37"/>
    </row>
    <row r="88" spans="2:10" x14ac:dyDescent="0.2">
      <c r="B88" s="36"/>
      <c r="C88" s="37"/>
      <c r="D88" s="37"/>
      <c r="E88" s="37"/>
      <c r="F88" s="37"/>
      <c r="G88" s="37"/>
      <c r="H88" s="37"/>
      <c r="I88" s="37"/>
      <c r="J88" s="37"/>
    </row>
    <row r="89" spans="2:10" x14ac:dyDescent="0.2">
      <c r="B89" s="36"/>
      <c r="C89" s="37"/>
      <c r="D89" s="37"/>
      <c r="E89" s="37"/>
      <c r="F89" s="37"/>
      <c r="G89" s="37"/>
      <c r="H89" s="37"/>
      <c r="I89" s="37"/>
      <c r="J89" s="37"/>
    </row>
    <row r="90" spans="2:10" x14ac:dyDescent="0.2">
      <c r="B90" s="36"/>
      <c r="C90" s="37"/>
      <c r="D90" s="37"/>
      <c r="E90" s="37"/>
      <c r="F90" s="37"/>
      <c r="G90" s="37"/>
      <c r="H90" s="37"/>
      <c r="I90" s="37"/>
      <c r="J90" s="37"/>
    </row>
    <row r="91" spans="2:10" x14ac:dyDescent="0.2">
      <c r="B91" s="36"/>
      <c r="C91" s="37"/>
      <c r="D91" s="37"/>
      <c r="E91" s="37"/>
      <c r="F91" s="37"/>
      <c r="G91" s="37"/>
      <c r="H91" s="37"/>
      <c r="I91" s="37"/>
      <c r="J91" s="37"/>
    </row>
    <row r="92" spans="2:10" x14ac:dyDescent="0.2">
      <c r="B92" s="36"/>
      <c r="C92" s="37"/>
      <c r="D92" s="37"/>
      <c r="E92" s="37"/>
      <c r="F92" s="37"/>
      <c r="G92" s="37"/>
      <c r="H92" s="37"/>
      <c r="I92" s="37"/>
      <c r="J92" s="37"/>
    </row>
    <row r="93" spans="2:10" x14ac:dyDescent="0.2">
      <c r="B93" s="36"/>
      <c r="C93" s="37"/>
      <c r="D93" s="37"/>
      <c r="E93" s="37"/>
      <c r="F93" s="37"/>
      <c r="G93" s="37"/>
      <c r="H93" s="37"/>
      <c r="I93" s="37"/>
      <c r="J93" s="37"/>
    </row>
    <row r="94" spans="2:10" x14ac:dyDescent="0.2">
      <c r="B94" s="36"/>
      <c r="C94" s="37"/>
      <c r="D94" s="37"/>
      <c r="E94" s="37"/>
      <c r="F94" s="37"/>
      <c r="G94" s="37"/>
      <c r="H94" s="37"/>
      <c r="I94" s="37"/>
      <c r="J94" s="37"/>
    </row>
    <row r="95" spans="2:10" x14ac:dyDescent="0.2">
      <c r="B95" s="36"/>
      <c r="C95" s="37"/>
      <c r="D95" s="37"/>
      <c r="E95" s="37"/>
      <c r="F95" s="37"/>
      <c r="G95" s="37"/>
      <c r="H95" s="37"/>
      <c r="I95" s="37"/>
      <c r="J95" s="37"/>
    </row>
    <row r="96" spans="2:10" x14ac:dyDescent="0.2">
      <c r="B96" s="36"/>
      <c r="C96" s="37"/>
      <c r="D96" s="37"/>
      <c r="E96" s="37"/>
      <c r="F96" s="37"/>
      <c r="G96" s="37"/>
      <c r="H96" s="37"/>
      <c r="I96" s="37"/>
      <c r="J96" s="37"/>
    </row>
    <row r="97" spans="2:10" x14ac:dyDescent="0.2">
      <c r="B97" s="36"/>
      <c r="C97" s="37"/>
      <c r="D97" s="37"/>
      <c r="E97" s="37"/>
      <c r="F97" s="37"/>
      <c r="G97" s="37"/>
      <c r="H97" s="37"/>
      <c r="I97" s="37"/>
      <c r="J97" s="37"/>
    </row>
    <row r="98" spans="2:10" x14ac:dyDescent="0.2">
      <c r="B98" s="36"/>
      <c r="C98" s="37"/>
      <c r="D98" s="37"/>
      <c r="E98" s="37"/>
      <c r="F98" s="37"/>
      <c r="G98" s="37"/>
      <c r="H98" s="37"/>
      <c r="I98" s="37"/>
      <c r="J98" s="37"/>
    </row>
    <row r="99" spans="2:10" x14ac:dyDescent="0.2">
      <c r="B99" s="36"/>
      <c r="C99" s="37"/>
      <c r="D99" s="37"/>
      <c r="E99" s="37"/>
      <c r="F99" s="37"/>
      <c r="G99" s="37"/>
      <c r="H99" s="37"/>
      <c r="I99" s="37"/>
      <c r="J99" s="37"/>
    </row>
    <row r="100" spans="2:10" x14ac:dyDescent="0.2">
      <c r="B100" s="36"/>
      <c r="C100" s="37"/>
      <c r="D100" s="37"/>
      <c r="E100" s="37"/>
      <c r="F100" s="37"/>
      <c r="G100" s="37"/>
      <c r="H100" s="37"/>
      <c r="I100" s="37"/>
      <c r="J100" s="37"/>
    </row>
    <row r="101" spans="2:10" x14ac:dyDescent="0.2">
      <c r="B101" s="36"/>
      <c r="C101" s="37"/>
      <c r="D101" s="37"/>
      <c r="E101" s="37"/>
      <c r="F101" s="37"/>
      <c r="G101" s="37"/>
      <c r="H101" s="37"/>
      <c r="I101" s="37"/>
      <c r="J101" s="37"/>
    </row>
    <row r="102" spans="2:10" x14ac:dyDescent="0.2">
      <c r="B102" s="36"/>
      <c r="C102" s="37"/>
      <c r="D102" s="37"/>
      <c r="E102" s="37"/>
      <c r="F102" s="37"/>
      <c r="G102" s="37"/>
      <c r="H102" s="37"/>
      <c r="I102" s="37"/>
      <c r="J102" s="37"/>
    </row>
    <row r="103" spans="2:10" x14ac:dyDescent="0.2">
      <c r="B103" s="36"/>
      <c r="C103" s="37"/>
      <c r="D103" s="37"/>
      <c r="E103" s="37"/>
      <c r="F103" s="37"/>
      <c r="G103" s="37"/>
      <c r="H103" s="37"/>
      <c r="I103" s="37"/>
      <c r="J103" s="37"/>
    </row>
    <row r="104" spans="2:10" x14ac:dyDescent="0.2">
      <c r="B104" s="36"/>
      <c r="C104" s="37"/>
      <c r="D104" s="37"/>
      <c r="E104" s="37"/>
      <c r="F104" s="37"/>
      <c r="G104" s="37"/>
      <c r="H104" s="37"/>
      <c r="I104" s="37"/>
      <c r="J104" s="37"/>
    </row>
    <row r="105" spans="2:10" x14ac:dyDescent="0.2">
      <c r="B105" s="36"/>
      <c r="C105" s="37"/>
      <c r="D105" s="37"/>
      <c r="E105" s="37"/>
      <c r="F105" s="37"/>
      <c r="G105" s="37"/>
      <c r="H105" s="37"/>
      <c r="I105" s="37"/>
      <c r="J105" s="37"/>
    </row>
    <row r="106" spans="2:10" x14ac:dyDescent="0.2">
      <c r="B106" s="36"/>
      <c r="C106" s="37"/>
      <c r="D106" s="37"/>
      <c r="E106" s="37"/>
      <c r="F106" s="37"/>
      <c r="G106" s="37"/>
      <c r="H106" s="37"/>
      <c r="I106" s="37"/>
      <c r="J106" s="37"/>
    </row>
    <row r="107" spans="2:10" x14ac:dyDescent="0.2">
      <c r="B107" s="36"/>
      <c r="C107" s="37"/>
      <c r="D107" s="37"/>
      <c r="E107" s="37"/>
      <c r="F107" s="37"/>
      <c r="G107" s="37"/>
      <c r="H107" s="37"/>
      <c r="I107" s="37"/>
      <c r="J107" s="37"/>
    </row>
    <row r="108" spans="2:10" x14ac:dyDescent="0.2">
      <c r="B108" s="36"/>
      <c r="C108" s="37"/>
      <c r="D108" s="37"/>
      <c r="E108" s="37"/>
      <c r="F108" s="37"/>
      <c r="G108" s="37"/>
      <c r="H108" s="37"/>
      <c r="I108" s="37"/>
      <c r="J108" s="37"/>
    </row>
    <row r="109" spans="2:10" x14ac:dyDescent="0.2">
      <c r="B109" s="36"/>
      <c r="C109" s="37"/>
      <c r="D109" s="37"/>
      <c r="E109" s="37"/>
      <c r="F109" s="37"/>
      <c r="G109" s="37"/>
      <c r="H109" s="37"/>
      <c r="I109" s="37"/>
      <c r="J109" s="37"/>
    </row>
    <row r="110" spans="2:10" x14ac:dyDescent="0.2">
      <c r="B110" s="36"/>
      <c r="C110" s="37"/>
      <c r="D110" s="37"/>
      <c r="E110" s="37"/>
      <c r="F110" s="37"/>
      <c r="G110" s="37"/>
      <c r="H110" s="37"/>
      <c r="I110" s="37"/>
      <c r="J110" s="37"/>
    </row>
    <row r="111" spans="2:10" x14ac:dyDescent="0.2">
      <c r="B111" s="36"/>
      <c r="C111" s="37"/>
      <c r="D111" s="37"/>
      <c r="E111" s="37"/>
      <c r="F111" s="37"/>
      <c r="G111" s="37"/>
      <c r="H111" s="37"/>
      <c r="I111" s="37"/>
      <c r="J111" s="37"/>
    </row>
    <row r="112" spans="2:10" x14ac:dyDescent="0.2">
      <c r="B112" s="36"/>
      <c r="C112" s="37"/>
      <c r="D112" s="37"/>
      <c r="E112" s="37"/>
      <c r="F112" s="37"/>
      <c r="G112" s="37"/>
      <c r="H112" s="37"/>
      <c r="I112" s="37"/>
      <c r="J112" s="37"/>
    </row>
    <row r="113" spans="2:10" x14ac:dyDescent="0.2">
      <c r="B113" s="36"/>
      <c r="C113" s="37"/>
      <c r="D113" s="37"/>
      <c r="E113" s="37"/>
      <c r="F113" s="37"/>
      <c r="G113" s="37"/>
      <c r="H113" s="37"/>
      <c r="I113" s="37"/>
      <c r="J113" s="37"/>
    </row>
    <row r="114" spans="2:10" x14ac:dyDescent="0.2">
      <c r="B114" s="36"/>
      <c r="C114" s="37"/>
      <c r="D114" s="37"/>
      <c r="E114" s="37"/>
      <c r="F114" s="37"/>
      <c r="G114" s="37"/>
      <c r="H114" s="37"/>
      <c r="I114" s="37"/>
      <c r="J114" s="37"/>
    </row>
    <row r="115" spans="2:10" x14ac:dyDescent="0.2">
      <c r="B115" s="36"/>
      <c r="C115" s="37"/>
      <c r="D115" s="37"/>
      <c r="E115" s="37"/>
      <c r="F115" s="37"/>
      <c r="G115" s="37"/>
      <c r="H115" s="37"/>
      <c r="I115" s="37"/>
      <c r="J115" s="37"/>
    </row>
    <row r="116" spans="2:10" x14ac:dyDescent="0.2">
      <c r="B116" s="36"/>
      <c r="C116" s="37"/>
      <c r="D116" s="37"/>
      <c r="E116" s="37"/>
      <c r="F116" s="37"/>
      <c r="G116" s="37"/>
      <c r="H116" s="37"/>
      <c r="I116" s="37"/>
      <c r="J116" s="37"/>
    </row>
    <row r="117" spans="2:10" x14ac:dyDescent="0.2">
      <c r="B117" s="36"/>
      <c r="C117" s="37"/>
      <c r="D117" s="37"/>
      <c r="E117" s="37"/>
      <c r="F117" s="37"/>
      <c r="G117" s="37"/>
      <c r="H117" s="37"/>
      <c r="I117" s="37"/>
      <c r="J117" s="37"/>
    </row>
    <row r="118" spans="2:10" x14ac:dyDescent="0.2">
      <c r="B118" s="36"/>
      <c r="C118" s="37"/>
      <c r="D118" s="37"/>
      <c r="E118" s="37"/>
      <c r="F118" s="37"/>
      <c r="G118" s="37"/>
      <c r="H118" s="37"/>
      <c r="I118" s="37"/>
      <c r="J118" s="37"/>
    </row>
    <row r="119" spans="2:10" x14ac:dyDescent="0.2">
      <c r="B119" s="36"/>
      <c r="C119" s="37"/>
      <c r="D119" s="37"/>
      <c r="E119" s="37"/>
      <c r="F119" s="37"/>
      <c r="G119" s="37"/>
      <c r="H119" s="37"/>
      <c r="I119" s="37"/>
      <c r="J119" s="37"/>
    </row>
    <row r="120" spans="2:10" x14ac:dyDescent="0.2">
      <c r="B120" s="36"/>
      <c r="C120" s="37"/>
      <c r="D120" s="37"/>
      <c r="E120" s="37"/>
      <c r="F120" s="37"/>
      <c r="G120" s="37"/>
      <c r="H120" s="37"/>
      <c r="I120" s="37"/>
      <c r="J120" s="37"/>
    </row>
    <row r="121" spans="2:10" x14ac:dyDescent="0.2">
      <c r="B121" s="36"/>
      <c r="C121" s="37"/>
      <c r="D121" s="37"/>
      <c r="E121" s="37"/>
      <c r="F121" s="37"/>
      <c r="G121" s="37"/>
      <c r="H121" s="37"/>
      <c r="I121" s="37"/>
      <c r="J121" s="37"/>
    </row>
    <row r="122" spans="2:10" x14ac:dyDescent="0.2">
      <c r="B122" s="36"/>
      <c r="C122" s="37"/>
      <c r="D122" s="37"/>
      <c r="E122" s="37"/>
      <c r="F122" s="37"/>
      <c r="G122" s="37"/>
      <c r="H122" s="37"/>
      <c r="I122" s="37"/>
      <c r="J122" s="37"/>
    </row>
    <row r="123" spans="2:10" x14ac:dyDescent="0.2">
      <c r="B123" s="36"/>
      <c r="C123" s="37"/>
      <c r="D123" s="37"/>
      <c r="E123" s="37"/>
      <c r="F123" s="37"/>
      <c r="G123" s="37"/>
      <c r="H123" s="37"/>
      <c r="I123" s="37"/>
      <c r="J123" s="37"/>
    </row>
    <row r="124" spans="2:10" x14ac:dyDescent="0.2">
      <c r="B124" s="36"/>
      <c r="C124" s="37"/>
      <c r="D124" s="37"/>
      <c r="E124" s="37"/>
      <c r="F124" s="37"/>
      <c r="G124" s="37"/>
      <c r="H124" s="37"/>
      <c r="I124" s="37"/>
      <c r="J124" s="37"/>
    </row>
    <row r="125" spans="2:10" x14ac:dyDescent="0.2">
      <c r="B125" s="36"/>
      <c r="C125" s="37"/>
      <c r="D125" s="37"/>
      <c r="E125" s="37"/>
      <c r="F125" s="37"/>
      <c r="G125" s="37"/>
      <c r="H125" s="37"/>
      <c r="I125" s="37"/>
      <c r="J125" s="37"/>
    </row>
    <row r="126" spans="2:10" x14ac:dyDescent="0.2">
      <c r="B126" s="36"/>
      <c r="C126" s="37"/>
      <c r="D126" s="37"/>
      <c r="E126" s="37"/>
      <c r="F126" s="37"/>
      <c r="G126" s="37"/>
      <c r="H126" s="37"/>
      <c r="I126" s="37"/>
      <c r="J126" s="37"/>
    </row>
    <row r="127" spans="2:10" x14ac:dyDescent="0.2">
      <c r="B127" s="36"/>
      <c r="C127" s="37"/>
      <c r="D127" s="37"/>
      <c r="E127" s="37"/>
      <c r="F127" s="37"/>
      <c r="G127" s="37"/>
      <c r="H127" s="37"/>
      <c r="I127" s="37"/>
      <c r="J127" s="37"/>
    </row>
    <row r="128" spans="2:10" x14ac:dyDescent="0.2">
      <c r="B128" s="36"/>
      <c r="C128" s="37"/>
      <c r="D128" s="37"/>
      <c r="E128" s="37"/>
      <c r="F128" s="37"/>
      <c r="G128" s="37"/>
      <c r="H128" s="37"/>
      <c r="I128" s="37"/>
      <c r="J128" s="37"/>
    </row>
    <row r="129" spans="2:10" x14ac:dyDescent="0.2">
      <c r="B129" s="36"/>
      <c r="C129" s="37"/>
      <c r="D129" s="37"/>
      <c r="E129" s="37"/>
      <c r="F129" s="37"/>
      <c r="G129" s="37"/>
      <c r="H129" s="37"/>
      <c r="I129" s="37"/>
      <c r="J129" s="37"/>
    </row>
    <row r="130" spans="2:10" x14ac:dyDescent="0.2">
      <c r="B130" s="36"/>
      <c r="C130" s="37"/>
      <c r="D130" s="37"/>
      <c r="E130" s="37"/>
      <c r="F130" s="37"/>
      <c r="G130" s="37"/>
      <c r="H130" s="37"/>
      <c r="I130" s="37"/>
      <c r="J130" s="37"/>
    </row>
    <row r="131" spans="2:10" ht="15.75" x14ac:dyDescent="0.25">
      <c r="B131" s="25"/>
      <c r="C131" s="35"/>
      <c r="D131" s="35"/>
      <c r="E131" s="35"/>
      <c r="F131" s="35"/>
      <c r="G131" s="35"/>
      <c r="H131" s="35"/>
      <c r="I131" s="35"/>
      <c r="J131" s="35"/>
    </row>
    <row r="132" spans="2:10" ht="15.75" x14ac:dyDescent="0.25">
      <c r="B132" s="25"/>
    </row>
    <row r="133" spans="2:10" x14ac:dyDescent="0.2">
      <c r="B133" s="32"/>
    </row>
    <row r="134" spans="2:10" x14ac:dyDescent="0.2">
      <c r="B134" s="83"/>
      <c r="C134" s="83"/>
      <c r="D134" s="83"/>
      <c r="E134" s="83"/>
      <c r="F134" s="83"/>
      <c r="G134" s="83"/>
      <c r="H134" s="83"/>
      <c r="I134" s="83"/>
      <c r="J134" s="83"/>
    </row>
    <row r="135" spans="2:10" x14ac:dyDescent="0.2">
      <c r="B135" s="83"/>
      <c r="C135" s="83"/>
      <c r="D135" s="83"/>
      <c r="E135" s="83"/>
      <c r="F135" s="83"/>
      <c r="G135" s="83"/>
      <c r="H135" s="83"/>
      <c r="I135" s="83"/>
      <c r="J135" s="83"/>
    </row>
    <row r="136" spans="2:10" x14ac:dyDescent="0.2">
      <c r="B136" s="31"/>
    </row>
    <row r="137" spans="2:10" x14ac:dyDescent="0.2">
      <c r="B137" s="85"/>
      <c r="C137" s="85"/>
      <c r="D137" s="85"/>
      <c r="E137" s="85"/>
      <c r="F137" s="85"/>
      <c r="G137" s="85"/>
      <c r="H137" s="85"/>
      <c r="I137" s="85"/>
      <c r="J137" s="85"/>
    </row>
    <row r="138" spans="2:10" x14ac:dyDescent="0.2">
      <c r="B138" s="85"/>
      <c r="C138" s="85"/>
      <c r="D138" s="85"/>
      <c r="E138" s="85"/>
      <c r="F138" s="85"/>
      <c r="G138" s="85"/>
      <c r="H138" s="85"/>
      <c r="I138" s="85"/>
      <c r="J138" s="85"/>
    </row>
    <row r="139" spans="2:10" x14ac:dyDescent="0.2">
      <c r="B139" s="31"/>
    </row>
    <row r="140" spans="2:10" ht="87" customHeight="1" x14ac:dyDescent="0.2">
      <c r="B140" s="85"/>
      <c r="C140" s="85"/>
      <c r="D140" s="85"/>
      <c r="E140" s="85"/>
      <c r="F140" s="85"/>
      <c r="G140" s="85"/>
      <c r="H140" s="85"/>
      <c r="I140" s="85"/>
      <c r="J140" s="85"/>
    </row>
    <row r="141" spans="2:10" x14ac:dyDescent="0.2">
      <c r="B141" s="85"/>
      <c r="C141" s="85"/>
      <c r="D141" s="85"/>
      <c r="E141" s="85"/>
      <c r="F141" s="85"/>
      <c r="G141" s="85"/>
      <c r="H141" s="85"/>
      <c r="I141" s="85"/>
      <c r="J141" s="85"/>
    </row>
    <row r="142" spans="2:10" x14ac:dyDescent="0.2">
      <c r="B142" s="85"/>
      <c r="C142" s="85"/>
      <c r="D142" s="85"/>
      <c r="E142" s="85"/>
      <c r="F142" s="85"/>
      <c r="G142" s="85"/>
      <c r="H142" s="85"/>
      <c r="I142" s="85"/>
      <c r="J142" s="85"/>
    </row>
    <row r="145" spans="2:10" ht="15.75" x14ac:dyDescent="0.25">
      <c r="B145" s="25"/>
    </row>
    <row r="147" spans="2:10" ht="16.5" thickBot="1" x14ac:dyDescent="0.3">
      <c r="B147" s="33"/>
      <c r="C147" s="34"/>
      <c r="D147" s="34"/>
      <c r="E147" s="34"/>
      <c r="F147" s="34"/>
      <c r="G147" s="34"/>
      <c r="H147" s="34"/>
      <c r="I147" s="34"/>
      <c r="J147" s="34"/>
    </row>
    <row r="148" spans="2:10" x14ac:dyDescent="0.2">
      <c r="B148" s="36"/>
      <c r="C148" s="37"/>
      <c r="D148" s="37"/>
      <c r="E148" s="37"/>
      <c r="F148" s="37"/>
      <c r="G148" s="37"/>
      <c r="H148" s="37"/>
      <c r="I148" s="37"/>
      <c r="J148" s="37"/>
    </row>
    <row r="149" spans="2:10" x14ac:dyDescent="0.2">
      <c r="B149" s="36"/>
      <c r="C149" s="37"/>
      <c r="D149" s="37"/>
      <c r="E149" s="37"/>
      <c r="F149" s="37"/>
      <c r="G149" s="37"/>
      <c r="H149" s="37"/>
      <c r="I149" s="37"/>
      <c r="J149" s="37"/>
    </row>
    <row r="150" spans="2:10" x14ac:dyDescent="0.2">
      <c r="B150" s="36"/>
      <c r="C150" s="37"/>
      <c r="D150" s="37"/>
      <c r="E150" s="37"/>
      <c r="F150" s="37"/>
      <c r="G150" s="37"/>
      <c r="H150" s="37"/>
      <c r="I150" s="37"/>
      <c r="J150" s="37"/>
    </row>
    <row r="151" spans="2:10" x14ac:dyDescent="0.2">
      <c r="B151" s="36"/>
      <c r="C151" s="37"/>
      <c r="D151" s="37"/>
      <c r="E151" s="37"/>
      <c r="F151" s="37"/>
      <c r="G151" s="37"/>
      <c r="H151" s="37"/>
      <c r="I151" s="37"/>
      <c r="J151" s="37"/>
    </row>
    <row r="152" spans="2:10" x14ac:dyDescent="0.2">
      <c r="B152" s="36"/>
      <c r="C152" s="37"/>
      <c r="D152" s="37"/>
      <c r="E152" s="37"/>
      <c r="F152" s="37"/>
      <c r="G152" s="37"/>
      <c r="H152" s="37"/>
      <c r="I152" s="37"/>
      <c r="J152" s="37"/>
    </row>
    <row r="153" spans="2:10" x14ac:dyDescent="0.2">
      <c r="B153" s="36"/>
      <c r="C153" s="37"/>
      <c r="D153" s="37"/>
      <c r="E153" s="37"/>
      <c r="F153" s="37"/>
      <c r="G153" s="37"/>
      <c r="H153" s="37"/>
      <c r="I153" s="37"/>
      <c r="J153" s="37"/>
    </row>
    <row r="154" spans="2:10" x14ac:dyDescent="0.2">
      <c r="B154" s="36"/>
      <c r="C154" s="37"/>
      <c r="D154" s="37"/>
      <c r="E154" s="37"/>
      <c r="F154" s="37"/>
      <c r="G154" s="37"/>
      <c r="H154" s="37"/>
      <c r="I154" s="37"/>
      <c r="J154" s="37"/>
    </row>
    <row r="155" spans="2:10" x14ac:dyDescent="0.2">
      <c r="B155" s="36"/>
      <c r="C155" s="37"/>
      <c r="D155" s="37"/>
      <c r="E155" s="37"/>
      <c r="F155" s="37"/>
      <c r="G155" s="37"/>
      <c r="H155" s="37"/>
      <c r="I155" s="37"/>
      <c r="J155" s="37"/>
    </row>
    <row r="156" spans="2:10" x14ac:dyDescent="0.2">
      <c r="B156" s="36"/>
      <c r="C156" s="37"/>
      <c r="D156" s="37"/>
      <c r="E156" s="37"/>
      <c r="F156" s="37"/>
      <c r="G156" s="37"/>
      <c r="H156" s="37"/>
      <c r="I156" s="37"/>
      <c r="J156" s="37"/>
    </row>
    <row r="157" spans="2:10" x14ac:dyDescent="0.2">
      <c r="B157" s="36"/>
      <c r="C157" s="37"/>
      <c r="D157" s="37"/>
      <c r="E157" s="37"/>
      <c r="F157" s="37"/>
      <c r="G157" s="37"/>
      <c r="H157" s="37"/>
      <c r="I157" s="37"/>
      <c r="J157" s="37"/>
    </row>
    <row r="158" spans="2:10" x14ac:dyDescent="0.2">
      <c r="B158" s="36"/>
      <c r="C158" s="37"/>
      <c r="D158" s="37"/>
      <c r="E158" s="37"/>
      <c r="F158" s="37"/>
      <c r="G158" s="37"/>
      <c r="H158" s="37"/>
      <c r="I158" s="37"/>
      <c r="J158" s="37"/>
    </row>
    <row r="159" spans="2:10" x14ac:dyDescent="0.2">
      <c r="B159" s="36"/>
      <c r="C159" s="37"/>
      <c r="D159" s="37"/>
      <c r="E159" s="37"/>
      <c r="F159" s="37"/>
      <c r="G159" s="37"/>
      <c r="H159" s="37"/>
      <c r="I159" s="37"/>
      <c r="J159" s="37"/>
    </row>
    <row r="160" spans="2:10" x14ac:dyDescent="0.2">
      <c r="B160" s="36"/>
      <c r="C160" s="37"/>
      <c r="D160" s="37"/>
      <c r="E160" s="37"/>
      <c r="F160" s="37"/>
      <c r="G160" s="37"/>
      <c r="H160" s="37"/>
      <c r="I160" s="37"/>
      <c r="J160" s="37"/>
    </row>
    <row r="161" spans="2:10" x14ac:dyDescent="0.2">
      <c r="B161" s="36"/>
      <c r="C161" s="37"/>
      <c r="D161" s="37"/>
      <c r="E161" s="37"/>
      <c r="F161" s="37"/>
      <c r="G161" s="37"/>
      <c r="H161" s="37"/>
      <c r="I161" s="37"/>
      <c r="J161" s="37"/>
    </row>
    <row r="162" spans="2:10" x14ac:dyDescent="0.2">
      <c r="B162" s="36"/>
      <c r="C162" s="37"/>
      <c r="D162" s="37"/>
      <c r="E162" s="37"/>
      <c r="F162" s="37"/>
      <c r="G162" s="37"/>
      <c r="H162" s="37"/>
      <c r="I162" s="37"/>
      <c r="J162" s="37"/>
    </row>
    <row r="163" spans="2:10" x14ac:dyDescent="0.2">
      <c r="B163" s="36"/>
      <c r="C163" s="37"/>
      <c r="D163" s="37"/>
      <c r="E163" s="37"/>
      <c r="F163" s="37"/>
      <c r="G163" s="37"/>
      <c r="H163" s="37"/>
      <c r="I163" s="37"/>
      <c r="J163" s="37"/>
    </row>
    <row r="164" spans="2:10" x14ac:dyDescent="0.2">
      <c r="B164" s="36"/>
      <c r="C164" s="37"/>
      <c r="D164" s="37"/>
      <c r="E164" s="37"/>
      <c r="F164" s="37"/>
      <c r="G164" s="37"/>
      <c r="H164" s="37"/>
      <c r="I164" s="37"/>
      <c r="J164" s="37"/>
    </row>
    <row r="165" spans="2:10" x14ac:dyDescent="0.2">
      <c r="B165" s="36"/>
      <c r="C165" s="37"/>
      <c r="D165" s="37"/>
      <c r="E165" s="37"/>
      <c r="F165" s="37"/>
      <c r="G165" s="37"/>
      <c r="H165" s="37"/>
      <c r="I165" s="37"/>
      <c r="J165" s="37"/>
    </row>
    <row r="166" spans="2:10" x14ac:dyDescent="0.2">
      <c r="B166" s="36"/>
      <c r="C166" s="37"/>
      <c r="D166" s="37"/>
      <c r="E166" s="37"/>
      <c r="F166" s="37"/>
      <c r="G166" s="37"/>
      <c r="H166" s="37"/>
      <c r="I166" s="37"/>
      <c r="J166" s="37"/>
    </row>
    <row r="167" spans="2:10" x14ac:dyDescent="0.2">
      <c r="B167" s="36"/>
      <c r="C167" s="37"/>
      <c r="D167" s="37"/>
      <c r="E167" s="37"/>
      <c r="F167" s="37"/>
      <c r="G167" s="37"/>
      <c r="H167" s="37"/>
      <c r="I167" s="37"/>
      <c r="J167" s="37"/>
    </row>
    <row r="168" spans="2:10" x14ac:dyDescent="0.2">
      <c r="B168" s="36"/>
      <c r="C168" s="37"/>
      <c r="D168" s="37"/>
      <c r="E168" s="37"/>
      <c r="F168" s="37"/>
      <c r="G168" s="37"/>
      <c r="H168" s="37"/>
      <c r="I168" s="37"/>
      <c r="J168" s="37"/>
    </row>
    <row r="169" spans="2:10" x14ac:dyDescent="0.2">
      <c r="B169" s="36"/>
      <c r="C169" s="37"/>
      <c r="D169" s="37"/>
      <c r="E169" s="37"/>
      <c r="F169" s="37"/>
      <c r="G169" s="37"/>
      <c r="H169" s="37"/>
      <c r="I169" s="37"/>
      <c r="J169" s="37"/>
    </row>
    <row r="170" spans="2:10" x14ac:dyDescent="0.2">
      <c r="B170" s="36"/>
      <c r="C170" s="37"/>
      <c r="D170" s="37"/>
      <c r="E170" s="37"/>
      <c r="F170" s="37"/>
      <c r="G170" s="37"/>
      <c r="H170" s="37"/>
      <c r="I170" s="37"/>
      <c r="J170" s="37"/>
    </row>
    <row r="171" spans="2:10" x14ac:dyDescent="0.2">
      <c r="B171" s="36"/>
      <c r="C171" s="37"/>
      <c r="D171" s="37"/>
      <c r="E171" s="37"/>
      <c r="F171" s="37"/>
      <c r="G171" s="37"/>
      <c r="H171" s="37"/>
      <c r="I171" s="37"/>
      <c r="J171" s="37"/>
    </row>
    <row r="172" spans="2:10" x14ac:dyDescent="0.2">
      <c r="B172" s="36"/>
      <c r="C172" s="37"/>
      <c r="D172" s="37"/>
      <c r="E172" s="37"/>
      <c r="F172" s="37"/>
      <c r="G172" s="37"/>
      <c r="H172" s="37"/>
      <c r="I172" s="37"/>
      <c r="J172" s="37"/>
    </row>
    <row r="173" spans="2:10" x14ac:dyDescent="0.2">
      <c r="B173" s="36"/>
      <c r="C173" s="37"/>
      <c r="D173" s="37"/>
      <c r="E173" s="37"/>
      <c r="F173" s="37"/>
      <c r="G173" s="37"/>
      <c r="H173" s="37"/>
      <c r="I173" s="37"/>
      <c r="J173" s="37"/>
    </row>
    <row r="174" spans="2:10" x14ac:dyDescent="0.2">
      <c r="B174" s="36"/>
      <c r="C174" s="37"/>
      <c r="D174" s="37"/>
      <c r="E174" s="37"/>
      <c r="F174" s="37"/>
      <c r="G174" s="37"/>
      <c r="H174" s="37"/>
      <c r="I174" s="37"/>
      <c r="J174" s="37"/>
    </row>
    <row r="175" spans="2:10" x14ac:dyDescent="0.2">
      <c r="B175" s="36"/>
      <c r="C175" s="37"/>
      <c r="D175" s="37"/>
      <c r="E175" s="37"/>
      <c r="F175" s="37"/>
      <c r="G175" s="37"/>
      <c r="H175" s="37"/>
      <c r="I175" s="37"/>
      <c r="J175" s="37"/>
    </row>
    <row r="176" spans="2:10" x14ac:dyDescent="0.2">
      <c r="B176" s="36"/>
      <c r="C176" s="37"/>
      <c r="D176" s="37"/>
      <c r="E176" s="37"/>
      <c r="F176" s="37"/>
      <c r="G176" s="37"/>
      <c r="H176" s="37"/>
      <c r="I176" s="37"/>
      <c r="J176" s="37"/>
    </row>
    <row r="177" spans="2:10" x14ac:dyDescent="0.2">
      <c r="B177" s="36"/>
      <c r="C177" s="37"/>
      <c r="D177" s="37"/>
      <c r="E177" s="37"/>
      <c r="F177" s="37"/>
      <c r="G177" s="37"/>
      <c r="H177" s="37"/>
      <c r="I177" s="37"/>
      <c r="J177" s="37"/>
    </row>
    <row r="178" spans="2:10" x14ac:dyDescent="0.2">
      <c r="B178" s="36"/>
      <c r="C178" s="37"/>
      <c r="D178" s="37"/>
      <c r="E178" s="37"/>
      <c r="F178" s="37"/>
      <c r="G178" s="37"/>
      <c r="H178" s="37"/>
      <c r="I178" s="37"/>
      <c r="J178" s="37"/>
    </row>
    <row r="179" spans="2:10" x14ac:dyDescent="0.2">
      <c r="B179" s="36"/>
      <c r="C179" s="37"/>
      <c r="D179" s="37"/>
      <c r="E179" s="37"/>
      <c r="F179" s="37"/>
      <c r="G179" s="37"/>
      <c r="H179" s="37"/>
      <c r="I179" s="37"/>
      <c r="J179" s="37"/>
    </row>
    <row r="180" spans="2:10" x14ac:dyDescent="0.2">
      <c r="B180" s="36"/>
      <c r="C180" s="37"/>
      <c r="D180" s="37"/>
      <c r="E180" s="37"/>
      <c r="F180" s="37"/>
      <c r="G180" s="37"/>
      <c r="H180" s="37"/>
      <c r="I180" s="37"/>
      <c r="J180" s="37"/>
    </row>
    <row r="181" spans="2:10" x14ac:dyDescent="0.2">
      <c r="B181" s="36"/>
      <c r="C181" s="37"/>
      <c r="D181" s="37"/>
      <c r="E181" s="37"/>
      <c r="F181" s="37"/>
      <c r="G181" s="37"/>
      <c r="H181" s="37"/>
      <c r="I181" s="37"/>
      <c r="J181" s="37"/>
    </row>
    <row r="182" spans="2:10" x14ac:dyDescent="0.2">
      <c r="B182" s="36"/>
      <c r="C182" s="37"/>
      <c r="D182" s="37"/>
      <c r="E182" s="37"/>
      <c r="F182" s="37"/>
      <c r="G182" s="37"/>
      <c r="H182" s="37"/>
      <c r="I182" s="37"/>
      <c r="J182" s="37"/>
    </row>
    <row r="183" spans="2:10" x14ac:dyDescent="0.2">
      <c r="B183" s="36"/>
      <c r="C183" s="37"/>
      <c r="D183" s="37"/>
      <c r="E183" s="37"/>
      <c r="F183" s="37"/>
      <c r="G183" s="37"/>
      <c r="H183" s="37"/>
      <c r="I183" s="37"/>
      <c r="J183" s="37"/>
    </row>
    <row r="184" spans="2:10" x14ac:dyDescent="0.2">
      <c r="B184" s="36"/>
      <c r="C184" s="37"/>
      <c r="D184" s="37"/>
      <c r="E184" s="37"/>
      <c r="F184" s="37"/>
      <c r="G184" s="37"/>
      <c r="H184" s="37"/>
      <c r="I184" s="37"/>
      <c r="J184" s="37"/>
    </row>
    <row r="185" spans="2:10" x14ac:dyDescent="0.2">
      <c r="B185" s="36"/>
      <c r="C185" s="37"/>
      <c r="D185" s="37"/>
      <c r="E185" s="37"/>
      <c r="F185" s="37"/>
      <c r="G185" s="37"/>
      <c r="H185" s="37"/>
      <c r="I185" s="37"/>
      <c r="J185" s="37"/>
    </row>
    <row r="186" spans="2:10" x14ac:dyDescent="0.2">
      <c r="B186" s="36"/>
      <c r="C186" s="37"/>
      <c r="D186" s="37"/>
      <c r="E186" s="37"/>
      <c r="F186" s="37"/>
      <c r="G186" s="37"/>
      <c r="H186" s="37"/>
      <c r="I186" s="37"/>
      <c r="J186" s="37"/>
    </row>
    <row r="187" spans="2:10" x14ac:dyDescent="0.2">
      <c r="B187" s="36"/>
      <c r="C187" s="37"/>
      <c r="D187" s="37"/>
      <c r="E187" s="37"/>
      <c r="F187" s="37"/>
      <c r="G187" s="37"/>
      <c r="H187" s="37"/>
      <c r="I187" s="37"/>
      <c r="J187" s="37"/>
    </row>
    <row r="188" spans="2:10" x14ac:dyDescent="0.2">
      <c r="B188" s="36"/>
      <c r="C188" s="37"/>
      <c r="D188" s="37"/>
      <c r="E188" s="37"/>
      <c r="F188" s="37"/>
      <c r="G188" s="37"/>
      <c r="H188" s="37"/>
      <c r="I188" s="37"/>
      <c r="J188" s="37"/>
    </row>
    <row r="189" spans="2:10" x14ac:dyDescent="0.2">
      <c r="B189" s="36"/>
      <c r="C189" s="37"/>
      <c r="D189" s="37"/>
      <c r="E189" s="37"/>
      <c r="F189" s="37"/>
      <c r="G189" s="37"/>
      <c r="H189" s="37"/>
      <c r="I189" s="37"/>
      <c r="J189" s="37"/>
    </row>
    <row r="190" spans="2:10" x14ac:dyDescent="0.2">
      <c r="B190" s="36"/>
      <c r="C190" s="37"/>
      <c r="D190" s="37"/>
      <c r="E190" s="37"/>
      <c r="F190" s="37"/>
      <c r="G190" s="37"/>
      <c r="H190" s="37"/>
      <c r="I190" s="37"/>
      <c r="J190" s="37"/>
    </row>
    <row r="191" spans="2:10" x14ac:dyDescent="0.2">
      <c r="B191" s="36"/>
      <c r="C191" s="37"/>
      <c r="D191" s="37"/>
      <c r="E191" s="37"/>
      <c r="F191" s="37"/>
      <c r="G191" s="37"/>
      <c r="H191" s="37"/>
      <c r="I191" s="37"/>
      <c r="J191" s="37"/>
    </row>
    <row r="192" spans="2:10" x14ac:dyDescent="0.2">
      <c r="B192" s="36"/>
      <c r="C192" s="37"/>
      <c r="D192" s="37"/>
      <c r="E192" s="37"/>
      <c r="F192" s="37"/>
      <c r="G192" s="37"/>
      <c r="H192" s="37"/>
      <c r="I192" s="37"/>
      <c r="J192" s="37"/>
    </row>
    <row r="193" spans="2:10" x14ac:dyDescent="0.2">
      <c r="B193" s="36"/>
      <c r="C193" s="37"/>
      <c r="D193" s="37"/>
      <c r="E193" s="37"/>
      <c r="F193" s="37"/>
      <c r="G193" s="37"/>
      <c r="H193" s="37"/>
      <c r="I193" s="37"/>
      <c r="J193" s="37"/>
    </row>
    <row r="194" spans="2:10" x14ac:dyDescent="0.2">
      <c r="B194" s="36"/>
      <c r="C194" s="37"/>
      <c r="D194" s="37"/>
      <c r="E194" s="37"/>
      <c r="F194" s="37"/>
      <c r="G194" s="37"/>
      <c r="H194" s="37"/>
      <c r="I194" s="37"/>
      <c r="J194" s="37"/>
    </row>
    <row r="195" spans="2:10" x14ac:dyDescent="0.2">
      <c r="B195" s="36"/>
      <c r="C195" s="37"/>
      <c r="D195" s="37"/>
      <c r="E195" s="37"/>
      <c r="F195" s="37"/>
      <c r="G195" s="37"/>
      <c r="H195" s="37"/>
      <c r="I195" s="37"/>
      <c r="J195" s="37"/>
    </row>
    <row r="196" spans="2:10" x14ac:dyDescent="0.2">
      <c r="B196" s="36"/>
      <c r="C196" s="37"/>
      <c r="D196" s="37"/>
      <c r="E196" s="37"/>
      <c r="F196" s="37"/>
      <c r="G196" s="37"/>
      <c r="H196" s="37"/>
      <c r="I196" s="37"/>
      <c r="J196" s="37"/>
    </row>
    <row r="197" spans="2:10" x14ac:dyDescent="0.2">
      <c r="B197" s="36"/>
      <c r="C197" s="37"/>
      <c r="D197" s="37"/>
      <c r="E197" s="37"/>
      <c r="F197" s="37"/>
      <c r="G197" s="37"/>
      <c r="H197" s="37"/>
      <c r="I197" s="37"/>
      <c r="J197" s="37"/>
    </row>
    <row r="198" spans="2:10" x14ac:dyDescent="0.2">
      <c r="B198" s="36"/>
      <c r="C198" s="37"/>
      <c r="D198" s="37"/>
      <c r="E198" s="37"/>
      <c r="F198" s="37"/>
      <c r="G198" s="37"/>
      <c r="H198" s="37"/>
      <c r="I198" s="37"/>
      <c r="J198" s="37"/>
    </row>
    <row r="199" spans="2:10" x14ac:dyDescent="0.2">
      <c r="B199" s="36"/>
      <c r="C199" s="37"/>
      <c r="D199" s="37"/>
      <c r="E199" s="37"/>
      <c r="F199" s="37"/>
      <c r="G199" s="37"/>
      <c r="H199" s="37"/>
      <c r="I199" s="37"/>
      <c r="J199" s="37"/>
    </row>
    <row r="200" spans="2:10" ht="15.75" x14ac:dyDescent="0.25">
      <c r="B200" s="38"/>
      <c r="C200" s="39"/>
      <c r="D200" s="39"/>
      <c r="E200" s="39"/>
      <c r="F200" s="39"/>
      <c r="G200" s="39"/>
      <c r="H200" s="39"/>
      <c r="I200" s="39"/>
      <c r="J200" s="39"/>
    </row>
    <row r="202" spans="2:10" x14ac:dyDescent="0.2">
      <c r="B202" s="40"/>
    </row>
    <row r="203" spans="2:10" ht="15.75" customHeight="1" x14ac:dyDescent="0.2">
      <c r="B203" s="85"/>
      <c r="C203" s="85"/>
      <c r="D203" s="85"/>
      <c r="E203" s="85"/>
      <c r="F203" s="85"/>
      <c r="G203" s="85"/>
      <c r="H203" s="85"/>
      <c r="I203" s="85"/>
      <c r="J203" s="85"/>
    </row>
    <row r="204" spans="2:10" ht="15.75" customHeight="1" x14ac:dyDescent="0.2">
      <c r="B204" s="85"/>
      <c r="C204" s="85"/>
      <c r="D204" s="85"/>
      <c r="E204" s="85"/>
      <c r="F204" s="85"/>
      <c r="G204" s="85"/>
      <c r="H204" s="85"/>
      <c r="I204" s="85"/>
      <c r="J204" s="85"/>
    </row>
    <row r="205" spans="2:10" ht="15.75" customHeight="1" x14ac:dyDescent="0.2">
      <c r="B205" s="85"/>
      <c r="C205" s="85"/>
      <c r="D205" s="85"/>
      <c r="E205" s="85"/>
      <c r="F205" s="85"/>
      <c r="G205" s="85"/>
      <c r="H205" s="85"/>
      <c r="I205" s="85"/>
      <c r="J205" s="85"/>
    </row>
    <row r="206" spans="2:10" ht="15.75" customHeight="1" x14ac:dyDescent="0.2">
      <c r="B206" s="85"/>
      <c r="C206" s="85"/>
      <c r="D206" s="85"/>
      <c r="E206" s="85"/>
      <c r="F206" s="85"/>
      <c r="G206" s="85"/>
      <c r="H206" s="85"/>
      <c r="I206" s="85"/>
      <c r="J206" s="85"/>
    </row>
    <row r="209" spans="2:10" ht="15.75" x14ac:dyDescent="0.25">
      <c r="B209" s="25"/>
    </row>
    <row r="211" spans="2:10" ht="16.5" thickBot="1" x14ac:dyDescent="0.3">
      <c r="B211" s="33"/>
      <c r="C211" s="34"/>
      <c r="D211" s="34"/>
      <c r="E211" s="34"/>
      <c r="F211" s="34"/>
      <c r="G211" s="34"/>
      <c r="H211" s="34"/>
      <c r="I211" s="34"/>
      <c r="J211" s="34"/>
    </row>
    <row r="212" spans="2:10" x14ac:dyDescent="0.2">
      <c r="C212" s="27"/>
      <c r="D212" s="27"/>
      <c r="E212" s="27"/>
      <c r="F212" s="27"/>
      <c r="G212" s="27"/>
      <c r="H212" s="27"/>
      <c r="I212" s="27"/>
      <c r="J212" s="27"/>
    </row>
    <row r="213" spans="2:10" x14ac:dyDescent="0.2">
      <c r="C213" s="27"/>
      <c r="D213" s="27"/>
      <c r="E213" s="27"/>
      <c r="F213" s="27"/>
      <c r="G213" s="27"/>
      <c r="H213" s="27"/>
      <c r="I213" s="27"/>
      <c r="J213" s="27"/>
    </row>
    <row r="214" spans="2:10" x14ac:dyDescent="0.2">
      <c r="C214" s="27"/>
      <c r="D214" s="27"/>
      <c r="E214" s="27"/>
      <c r="F214" s="27"/>
      <c r="G214" s="27"/>
      <c r="H214" s="27"/>
      <c r="I214" s="27"/>
      <c r="J214" s="27"/>
    </row>
    <row r="215" spans="2:10" x14ac:dyDescent="0.2">
      <c r="C215" s="27"/>
      <c r="D215" s="27"/>
      <c r="E215" s="27"/>
      <c r="F215" s="27"/>
      <c r="G215" s="27"/>
      <c r="H215" s="27"/>
      <c r="I215" s="27"/>
      <c r="J215" s="27"/>
    </row>
    <row r="216" spans="2:10" x14ac:dyDescent="0.2">
      <c r="C216" s="27"/>
      <c r="D216" s="27"/>
      <c r="E216" s="27"/>
      <c r="F216" s="27"/>
      <c r="G216" s="27"/>
      <c r="H216" s="27"/>
      <c r="I216" s="27"/>
      <c r="J216" s="27"/>
    </row>
    <row r="217" spans="2:10" x14ac:dyDescent="0.2">
      <c r="C217" s="27"/>
      <c r="D217" s="27"/>
      <c r="E217" s="27"/>
      <c r="F217" s="27"/>
      <c r="G217" s="27"/>
      <c r="H217" s="27"/>
      <c r="I217" s="27"/>
      <c r="J217" s="27"/>
    </row>
    <row r="218" spans="2:10" x14ac:dyDescent="0.2">
      <c r="C218" s="27"/>
      <c r="D218" s="27"/>
      <c r="E218" s="27"/>
      <c r="F218" s="27"/>
      <c r="G218" s="27"/>
      <c r="H218" s="27"/>
      <c r="I218" s="27"/>
      <c r="J218" s="27"/>
    </row>
    <row r="219" spans="2:10" x14ac:dyDescent="0.2">
      <c r="C219" s="27"/>
      <c r="D219" s="27"/>
      <c r="E219" s="27"/>
      <c r="F219" s="27"/>
      <c r="G219" s="27"/>
      <c r="H219" s="27"/>
      <c r="I219" s="27"/>
      <c r="J219" s="27"/>
    </row>
    <row r="220" spans="2:10" x14ac:dyDescent="0.2">
      <c r="C220" s="27"/>
      <c r="D220" s="27"/>
      <c r="E220" s="27"/>
      <c r="F220" s="27"/>
      <c r="G220" s="27"/>
      <c r="H220" s="27"/>
      <c r="I220" s="27"/>
      <c r="J220" s="27"/>
    </row>
    <row r="221" spans="2:10" x14ac:dyDescent="0.2">
      <c r="C221" s="27"/>
      <c r="D221" s="27"/>
      <c r="E221" s="27"/>
      <c r="F221" s="27"/>
      <c r="G221" s="27"/>
      <c r="H221" s="27"/>
      <c r="I221" s="27"/>
      <c r="J221" s="27"/>
    </row>
    <row r="222" spans="2:10" x14ac:dyDescent="0.2">
      <c r="C222" s="27"/>
      <c r="D222" s="27"/>
      <c r="E222" s="27"/>
      <c r="F222" s="27"/>
      <c r="G222" s="27"/>
      <c r="H222" s="27"/>
      <c r="I222" s="27"/>
      <c r="J222" s="27"/>
    </row>
    <row r="223" spans="2:10" x14ac:dyDescent="0.2">
      <c r="C223" s="27"/>
      <c r="D223" s="27"/>
      <c r="E223" s="27"/>
      <c r="F223" s="27"/>
      <c r="G223" s="27"/>
      <c r="H223" s="27"/>
      <c r="I223" s="27"/>
      <c r="J223" s="27"/>
    </row>
    <row r="224" spans="2:10" x14ac:dyDescent="0.2">
      <c r="C224" s="27"/>
      <c r="D224" s="27"/>
      <c r="E224" s="27"/>
      <c r="F224" s="27"/>
      <c r="G224" s="27"/>
      <c r="H224" s="27"/>
      <c r="I224" s="27"/>
      <c r="J224" s="27"/>
    </row>
    <row r="225" spans="3:10" x14ac:dyDescent="0.2">
      <c r="C225" s="27"/>
      <c r="D225" s="27"/>
      <c r="E225" s="27"/>
      <c r="F225" s="27"/>
      <c r="G225" s="27"/>
      <c r="H225" s="27"/>
      <c r="I225" s="27"/>
      <c r="J225" s="27"/>
    </row>
    <row r="226" spans="3:10" x14ac:dyDescent="0.2">
      <c r="C226" s="27"/>
      <c r="D226" s="27"/>
      <c r="E226" s="27"/>
      <c r="F226" s="27"/>
      <c r="G226" s="27"/>
      <c r="H226" s="27"/>
      <c r="I226" s="27"/>
      <c r="J226" s="27"/>
    </row>
    <row r="227" spans="3:10" x14ac:dyDescent="0.2">
      <c r="C227" s="27"/>
      <c r="D227" s="27"/>
      <c r="E227" s="27"/>
      <c r="F227" s="27"/>
      <c r="G227" s="27"/>
      <c r="H227" s="27"/>
      <c r="I227" s="27"/>
      <c r="J227" s="27"/>
    </row>
    <row r="228" spans="3:10" x14ac:dyDescent="0.2">
      <c r="C228" s="27"/>
      <c r="D228" s="27"/>
      <c r="E228" s="27"/>
      <c r="F228" s="27"/>
      <c r="G228" s="27"/>
      <c r="H228" s="27"/>
      <c r="I228" s="27"/>
      <c r="J228" s="27"/>
    </row>
    <row r="229" spans="3:10" x14ac:dyDescent="0.2">
      <c r="C229" s="27"/>
      <c r="D229" s="27"/>
      <c r="E229" s="27"/>
      <c r="F229" s="27"/>
      <c r="G229" s="27"/>
      <c r="H229" s="27"/>
      <c r="I229" s="27"/>
      <c r="J229" s="27"/>
    </row>
    <row r="230" spans="3:10" x14ac:dyDescent="0.2">
      <c r="C230" s="27"/>
      <c r="D230" s="27"/>
      <c r="E230" s="27"/>
      <c r="F230" s="27"/>
      <c r="G230" s="27"/>
      <c r="H230" s="27"/>
      <c r="I230" s="27"/>
      <c r="J230" s="27"/>
    </row>
    <row r="231" spans="3:10" x14ac:dyDescent="0.2">
      <c r="C231" s="27"/>
      <c r="D231" s="27"/>
      <c r="E231" s="27"/>
      <c r="F231" s="27"/>
      <c r="G231" s="27"/>
      <c r="H231" s="27"/>
      <c r="I231" s="27"/>
      <c r="J231" s="27"/>
    </row>
    <row r="232" spans="3:10" x14ac:dyDescent="0.2">
      <c r="C232" s="27"/>
      <c r="D232" s="27"/>
      <c r="E232" s="27"/>
      <c r="F232" s="27"/>
      <c r="G232" s="27"/>
      <c r="H232" s="27"/>
      <c r="I232" s="27"/>
      <c r="J232" s="27"/>
    </row>
    <row r="233" spans="3:10" x14ac:dyDescent="0.2">
      <c r="C233" s="27"/>
      <c r="D233" s="27"/>
      <c r="E233" s="27"/>
      <c r="F233" s="27"/>
      <c r="G233" s="27"/>
      <c r="H233" s="27"/>
      <c r="I233" s="27"/>
      <c r="J233" s="27"/>
    </row>
    <row r="234" spans="3:10" x14ac:dyDescent="0.2">
      <c r="C234" s="27"/>
      <c r="D234" s="27"/>
      <c r="E234" s="27"/>
      <c r="F234" s="27"/>
      <c r="G234" s="27"/>
      <c r="H234" s="27"/>
      <c r="I234" s="27"/>
      <c r="J234" s="27"/>
    </row>
    <row r="235" spans="3:10" x14ac:dyDescent="0.2">
      <c r="C235" s="27"/>
      <c r="D235" s="27"/>
      <c r="E235" s="27"/>
      <c r="F235" s="27"/>
      <c r="G235" s="27"/>
      <c r="H235" s="27"/>
      <c r="I235" s="27"/>
      <c r="J235" s="27"/>
    </row>
    <row r="236" spans="3:10" x14ac:dyDescent="0.2">
      <c r="C236" s="27"/>
      <c r="D236" s="27"/>
      <c r="E236" s="27"/>
      <c r="F236" s="27"/>
      <c r="G236" s="27"/>
      <c r="H236" s="27"/>
      <c r="I236" s="27"/>
      <c r="J236" s="27"/>
    </row>
    <row r="237" spans="3:10" x14ac:dyDescent="0.2">
      <c r="C237" s="27"/>
      <c r="D237" s="27"/>
      <c r="E237" s="27"/>
      <c r="F237" s="27"/>
      <c r="G237" s="27"/>
      <c r="H237" s="27"/>
      <c r="I237" s="27"/>
      <c r="J237" s="27"/>
    </row>
    <row r="238" spans="3:10" x14ac:dyDescent="0.2">
      <c r="C238" s="27"/>
      <c r="D238" s="27"/>
      <c r="E238" s="27"/>
      <c r="F238" s="27"/>
      <c r="G238" s="27"/>
      <c r="H238" s="27"/>
      <c r="I238" s="27"/>
      <c r="J238" s="27"/>
    </row>
    <row r="239" spans="3:10" x14ac:dyDescent="0.2">
      <c r="C239" s="27"/>
      <c r="D239" s="27"/>
      <c r="E239" s="27"/>
      <c r="F239" s="27"/>
      <c r="G239" s="27"/>
      <c r="H239" s="27"/>
      <c r="I239" s="27"/>
      <c r="J239" s="27"/>
    </row>
    <row r="240" spans="3:10" x14ac:dyDescent="0.2">
      <c r="C240" s="27"/>
      <c r="D240" s="27"/>
      <c r="E240" s="27"/>
      <c r="F240" s="27"/>
      <c r="G240" s="27"/>
      <c r="H240" s="27"/>
      <c r="I240" s="27"/>
      <c r="J240" s="27"/>
    </row>
    <row r="241" spans="2:10" x14ac:dyDescent="0.2">
      <c r="C241" s="27"/>
      <c r="D241" s="27"/>
      <c r="E241" s="27"/>
      <c r="F241" s="27"/>
      <c r="G241" s="27"/>
      <c r="H241" s="27"/>
      <c r="I241" s="27"/>
      <c r="J241" s="27"/>
    </row>
    <row r="242" spans="2:10" x14ac:dyDescent="0.2">
      <c r="C242" s="27"/>
      <c r="D242" s="27"/>
      <c r="E242" s="27"/>
      <c r="F242" s="27"/>
      <c r="G242" s="27"/>
      <c r="H242" s="27"/>
      <c r="I242" s="27"/>
      <c r="J242" s="27"/>
    </row>
    <row r="243" spans="2:10" x14ac:dyDescent="0.2">
      <c r="C243" s="27"/>
      <c r="D243" s="27"/>
      <c r="E243" s="27"/>
      <c r="F243" s="27"/>
      <c r="G243" s="27"/>
      <c r="H243" s="27"/>
      <c r="I243" s="27"/>
      <c r="J243" s="27"/>
    </row>
    <row r="244" spans="2:10" x14ac:dyDescent="0.2">
      <c r="C244" s="27"/>
      <c r="D244" s="27"/>
      <c r="E244" s="27"/>
      <c r="F244" s="27"/>
      <c r="G244" s="27"/>
      <c r="H244" s="27"/>
      <c r="I244" s="27"/>
      <c r="J244" s="27"/>
    </row>
    <row r="245" spans="2:10" x14ac:dyDescent="0.2">
      <c r="C245" s="27"/>
      <c r="D245" s="27"/>
      <c r="E245" s="27"/>
      <c r="F245" s="27"/>
      <c r="G245" s="27"/>
      <c r="H245" s="27"/>
      <c r="I245" s="27"/>
      <c r="J245" s="27"/>
    </row>
    <row r="246" spans="2:10" x14ac:dyDescent="0.2">
      <c r="C246" s="27"/>
      <c r="D246" s="27"/>
      <c r="E246" s="27"/>
      <c r="F246" s="27"/>
      <c r="G246" s="27"/>
      <c r="H246" s="27"/>
      <c r="I246" s="27"/>
      <c r="J246" s="27"/>
    </row>
    <row r="247" spans="2:10" x14ac:dyDescent="0.2">
      <c r="C247" s="27"/>
      <c r="D247" s="27"/>
      <c r="E247" s="27"/>
      <c r="F247" s="27"/>
      <c r="G247" s="27"/>
      <c r="H247" s="27"/>
      <c r="I247" s="27"/>
      <c r="J247" s="27"/>
    </row>
    <row r="248" spans="2:10" x14ac:dyDescent="0.2">
      <c r="C248" s="27"/>
      <c r="D248" s="27"/>
      <c r="E248" s="27"/>
      <c r="F248" s="27"/>
      <c r="G248" s="27"/>
      <c r="H248" s="27"/>
      <c r="I248" s="27"/>
      <c r="J248" s="27"/>
    </row>
    <row r="249" spans="2:10" ht="15.75" x14ac:dyDescent="0.25">
      <c r="B249" s="38"/>
      <c r="C249" s="39"/>
      <c r="D249" s="39"/>
      <c r="E249" s="39"/>
      <c r="F249" s="39"/>
      <c r="G249" s="39"/>
      <c r="H249" s="39"/>
      <c r="I249" s="39"/>
      <c r="J249" s="39"/>
    </row>
    <row r="251" spans="2:10" x14ac:dyDescent="0.2">
      <c r="B251" s="32"/>
    </row>
    <row r="253" spans="2:10" x14ac:dyDescent="0.2">
      <c r="B253" s="31"/>
    </row>
  </sheetData>
  <mergeCells count="5">
    <mergeCell ref="B134:J135"/>
    <mergeCell ref="B137:J138"/>
    <mergeCell ref="B140:J142"/>
    <mergeCell ref="B203:J206"/>
    <mergeCell ref="B41:J5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739F-C85E-48D0-8EAB-CB77DB069C15}">
  <dimension ref="B1:K110"/>
  <sheetViews>
    <sheetView showGridLines="0" zoomScale="130" zoomScaleNormal="130" workbookViewId="0">
      <selection activeCell="B111" sqref="B111"/>
    </sheetView>
  </sheetViews>
  <sheetFormatPr defaultColWidth="9.140625" defaultRowHeight="15" x14ac:dyDescent="0.2"/>
  <cols>
    <col min="1" max="1" width="1.5703125" style="26" customWidth="1"/>
    <col min="2" max="2" width="145.5703125" style="26" customWidth="1"/>
    <col min="3" max="16384" width="9.140625" style="26"/>
  </cols>
  <sheetData>
    <row r="1" spans="2:10" ht="15.75" x14ac:dyDescent="0.25">
      <c r="B1" s="25" t="s">
        <v>0</v>
      </c>
    </row>
    <row r="2" spans="2:10" ht="15.75" x14ac:dyDescent="0.25">
      <c r="B2" s="25"/>
    </row>
    <row r="3" spans="2:10" ht="15.75" x14ac:dyDescent="0.25">
      <c r="B3" s="25" t="s">
        <v>252</v>
      </c>
    </row>
    <row r="5" spans="2:10" ht="15.75" customHeight="1" x14ac:dyDescent="0.25">
      <c r="B5" s="25" t="s">
        <v>16</v>
      </c>
      <c r="C5" s="35">
        <v>2019</v>
      </c>
      <c r="D5" s="35">
        <v>2020</v>
      </c>
      <c r="E5" s="35">
        <v>2021</v>
      </c>
      <c r="F5" s="35">
        <v>2022</v>
      </c>
      <c r="G5" s="35">
        <v>2023</v>
      </c>
      <c r="H5" s="35">
        <v>2024</v>
      </c>
      <c r="I5" s="35">
        <v>2025</v>
      </c>
      <c r="J5" s="35" t="s">
        <v>5</v>
      </c>
    </row>
    <row r="6" spans="2:10" ht="15.75" customHeight="1" x14ac:dyDescent="0.2">
      <c r="B6" s="36" t="s">
        <v>78</v>
      </c>
      <c r="C6" s="37">
        <v>15</v>
      </c>
      <c r="D6" s="37">
        <v>8</v>
      </c>
      <c r="E6" s="37">
        <v>10</v>
      </c>
      <c r="F6" s="37">
        <v>5</v>
      </c>
      <c r="G6" s="37">
        <v>1</v>
      </c>
      <c r="H6" s="37"/>
      <c r="I6" s="37"/>
      <c r="J6" s="37">
        <v>39</v>
      </c>
    </row>
    <row r="7" spans="2:10" ht="15.75" customHeight="1" x14ac:dyDescent="0.2">
      <c r="B7" s="36" t="s">
        <v>82</v>
      </c>
      <c r="C7" s="37">
        <v>85</v>
      </c>
      <c r="D7" s="37">
        <v>77</v>
      </c>
      <c r="E7" s="37">
        <v>51</v>
      </c>
      <c r="F7" s="37">
        <v>29</v>
      </c>
      <c r="G7" s="37">
        <v>11</v>
      </c>
      <c r="H7" s="37"/>
      <c r="I7" s="37"/>
      <c r="J7" s="37">
        <v>253</v>
      </c>
    </row>
    <row r="8" spans="2:10" ht="15.75" customHeight="1" x14ac:dyDescent="0.2">
      <c r="B8" s="36" t="s">
        <v>83</v>
      </c>
      <c r="C8" s="37">
        <v>10</v>
      </c>
      <c r="D8" s="37">
        <v>9</v>
      </c>
      <c r="E8" s="37">
        <v>11</v>
      </c>
      <c r="F8" s="37">
        <v>7</v>
      </c>
      <c r="G8" s="37">
        <v>1</v>
      </c>
      <c r="H8" s="37"/>
      <c r="I8" s="37"/>
      <c r="J8" s="37">
        <v>38</v>
      </c>
    </row>
    <row r="9" spans="2:10" ht="15.75" customHeight="1" x14ac:dyDescent="0.2">
      <c r="B9" s="36" t="s">
        <v>84</v>
      </c>
      <c r="C9" s="37">
        <v>52</v>
      </c>
      <c r="D9" s="37">
        <v>58</v>
      </c>
      <c r="E9" s="37">
        <v>78</v>
      </c>
      <c r="F9" s="37">
        <v>79</v>
      </c>
      <c r="G9" s="37">
        <v>30</v>
      </c>
      <c r="H9" s="37"/>
      <c r="I9" s="37"/>
      <c r="J9" s="37">
        <v>297</v>
      </c>
    </row>
    <row r="10" spans="2:10" ht="15.75" customHeight="1" x14ac:dyDescent="0.2">
      <c r="B10" s="36" t="s">
        <v>102</v>
      </c>
      <c r="C10" s="37">
        <v>1</v>
      </c>
      <c r="D10" s="37"/>
      <c r="E10" s="37">
        <v>3</v>
      </c>
      <c r="F10" s="37">
        <v>1</v>
      </c>
      <c r="G10" s="37"/>
      <c r="H10" s="37"/>
      <c r="I10" s="37"/>
      <c r="J10" s="37">
        <v>5</v>
      </c>
    </row>
    <row r="11" spans="2:10" ht="15.75" customHeight="1" x14ac:dyDescent="0.2">
      <c r="B11" s="36" t="s">
        <v>50</v>
      </c>
      <c r="C11" s="37"/>
      <c r="D11" s="37"/>
      <c r="E11" s="37"/>
      <c r="F11" s="37">
        <v>1</v>
      </c>
      <c r="G11" s="37"/>
      <c r="H11" s="37"/>
      <c r="I11" s="37"/>
      <c r="J11" s="37">
        <v>1</v>
      </c>
    </row>
    <row r="12" spans="2:10" ht="15.75" customHeight="1" x14ac:dyDescent="0.2">
      <c r="B12" s="36" t="s">
        <v>51</v>
      </c>
      <c r="C12" s="37">
        <v>16</v>
      </c>
      <c r="D12" s="37">
        <v>5</v>
      </c>
      <c r="E12" s="37">
        <v>27</v>
      </c>
      <c r="F12" s="37">
        <v>23</v>
      </c>
      <c r="G12" s="37">
        <v>2</v>
      </c>
      <c r="H12" s="37"/>
      <c r="I12" s="37"/>
      <c r="J12" s="37">
        <v>73</v>
      </c>
    </row>
    <row r="13" spans="2:10" ht="15.75" customHeight="1" x14ac:dyDescent="0.2">
      <c r="B13" s="36" t="s">
        <v>68</v>
      </c>
      <c r="C13" s="37"/>
      <c r="D13" s="37"/>
      <c r="E13" s="37"/>
      <c r="F13" s="37"/>
      <c r="G13" s="37">
        <v>10</v>
      </c>
      <c r="H13" s="37">
        <v>14</v>
      </c>
      <c r="I13" s="37">
        <v>11</v>
      </c>
      <c r="J13" s="37">
        <v>35</v>
      </c>
    </row>
    <row r="14" spans="2:10" ht="15.75" customHeight="1" x14ac:dyDescent="0.2">
      <c r="B14" s="36" t="s">
        <v>69</v>
      </c>
      <c r="C14" s="37"/>
      <c r="D14" s="37"/>
      <c r="E14" s="37"/>
      <c r="F14" s="37">
        <v>2</v>
      </c>
      <c r="G14" s="37">
        <v>10</v>
      </c>
      <c r="H14" s="37">
        <v>21</v>
      </c>
      <c r="I14" s="37">
        <v>9</v>
      </c>
      <c r="J14" s="37">
        <v>42</v>
      </c>
    </row>
    <row r="15" spans="2:10" ht="15.75" customHeight="1" x14ac:dyDescent="0.2">
      <c r="B15" s="36" t="s">
        <v>70</v>
      </c>
      <c r="C15" s="37"/>
      <c r="D15" s="37"/>
      <c r="E15" s="37"/>
      <c r="F15" s="37">
        <v>1</v>
      </c>
      <c r="G15" s="37">
        <v>3</v>
      </c>
      <c r="H15" s="37">
        <v>12</v>
      </c>
      <c r="I15" s="37">
        <v>10</v>
      </c>
      <c r="J15" s="37">
        <v>26</v>
      </c>
    </row>
    <row r="16" spans="2:10" ht="15.75" customHeight="1" x14ac:dyDescent="0.2">
      <c r="B16" s="36" t="s">
        <v>71</v>
      </c>
      <c r="C16" s="37"/>
      <c r="D16" s="37"/>
      <c r="E16" s="37"/>
      <c r="F16" s="37"/>
      <c r="G16" s="37">
        <v>4</v>
      </c>
      <c r="H16" s="37">
        <v>10</v>
      </c>
      <c r="I16" s="37">
        <v>8</v>
      </c>
      <c r="J16" s="37">
        <v>22</v>
      </c>
    </row>
    <row r="17" spans="2:10" ht="15.75" customHeight="1" x14ac:dyDescent="0.2">
      <c r="B17" s="36" t="s">
        <v>72</v>
      </c>
      <c r="C17" s="37"/>
      <c r="D17" s="37"/>
      <c r="E17" s="37"/>
      <c r="F17" s="37"/>
      <c r="G17" s="37"/>
      <c r="H17" s="37"/>
      <c r="I17" s="37">
        <v>1</v>
      </c>
      <c r="J17" s="37">
        <v>1</v>
      </c>
    </row>
    <row r="18" spans="2:10" ht="15.75" customHeight="1" x14ac:dyDescent="0.2">
      <c r="B18" s="36" t="s">
        <v>73</v>
      </c>
      <c r="C18" s="37"/>
      <c r="D18" s="37"/>
      <c r="E18" s="37"/>
      <c r="F18" s="37"/>
      <c r="G18" s="37">
        <v>8</v>
      </c>
      <c r="H18" s="37">
        <v>7</v>
      </c>
      <c r="I18" s="37">
        <v>3</v>
      </c>
      <c r="J18" s="37">
        <v>18</v>
      </c>
    </row>
    <row r="19" spans="2:10" ht="15.75" customHeight="1" x14ac:dyDescent="0.2">
      <c r="B19" s="36" t="s">
        <v>74</v>
      </c>
      <c r="C19" s="37"/>
      <c r="D19" s="37"/>
      <c r="E19" s="37"/>
      <c r="F19" s="37"/>
      <c r="G19" s="37">
        <v>31</v>
      </c>
      <c r="H19" s="37">
        <v>16</v>
      </c>
      <c r="I19" s="37">
        <v>18</v>
      </c>
      <c r="J19" s="37">
        <v>65</v>
      </c>
    </row>
    <row r="20" spans="2:10" ht="15.75" customHeight="1" x14ac:dyDescent="0.2">
      <c r="B20" s="36" t="s">
        <v>75</v>
      </c>
      <c r="C20" s="37"/>
      <c r="D20" s="37"/>
      <c r="E20" s="37"/>
      <c r="F20" s="37"/>
      <c r="G20" s="37">
        <v>20</v>
      </c>
      <c r="H20" s="37">
        <v>34</v>
      </c>
      <c r="I20" s="37">
        <v>20</v>
      </c>
      <c r="J20" s="37">
        <v>74</v>
      </c>
    </row>
    <row r="21" spans="2:10" ht="15.75" customHeight="1" x14ac:dyDescent="0.2">
      <c r="B21" s="36" t="s">
        <v>76</v>
      </c>
      <c r="C21" s="37"/>
      <c r="D21" s="37"/>
      <c r="E21" s="37"/>
      <c r="F21" s="37"/>
      <c r="G21" s="37">
        <v>10</v>
      </c>
      <c r="H21" s="37">
        <v>11</v>
      </c>
      <c r="I21" s="37">
        <v>16</v>
      </c>
      <c r="J21" s="37">
        <v>37</v>
      </c>
    </row>
    <row r="22" spans="2:10" ht="15.75" customHeight="1" x14ac:dyDescent="0.2">
      <c r="B22" s="36" t="s">
        <v>77</v>
      </c>
      <c r="C22" s="37"/>
      <c r="D22" s="37"/>
      <c r="E22" s="37"/>
      <c r="F22" s="37">
        <v>2</v>
      </c>
      <c r="G22" s="37">
        <v>10</v>
      </c>
      <c r="H22" s="37">
        <v>7</v>
      </c>
      <c r="I22" s="37">
        <v>11</v>
      </c>
      <c r="J22" s="37">
        <v>30</v>
      </c>
    </row>
    <row r="23" spans="2:10" ht="15.75" customHeight="1" x14ac:dyDescent="0.2">
      <c r="B23" s="36" t="s">
        <v>103</v>
      </c>
      <c r="C23" s="37"/>
      <c r="D23" s="37"/>
      <c r="E23" s="37"/>
      <c r="F23" s="37"/>
      <c r="G23" s="37">
        <v>2</v>
      </c>
      <c r="H23" s="37">
        <v>5</v>
      </c>
      <c r="I23" s="37">
        <v>1</v>
      </c>
      <c r="J23" s="37">
        <v>8</v>
      </c>
    </row>
    <row r="24" spans="2:10" ht="15.75" customHeight="1" x14ac:dyDescent="0.2">
      <c r="B24" s="36" t="s">
        <v>104</v>
      </c>
      <c r="C24" s="37"/>
      <c r="D24" s="37"/>
      <c r="E24" s="37"/>
      <c r="F24" s="37"/>
      <c r="G24" s="37">
        <v>2</v>
      </c>
      <c r="H24" s="37">
        <v>4</v>
      </c>
      <c r="I24" s="37">
        <v>1</v>
      </c>
      <c r="J24" s="37">
        <v>7</v>
      </c>
    </row>
    <row r="25" spans="2:10" ht="15.75" customHeight="1" x14ac:dyDescent="0.2">
      <c r="B25" s="36" t="s">
        <v>105</v>
      </c>
      <c r="C25" s="37"/>
      <c r="D25" s="37"/>
      <c r="E25" s="37"/>
      <c r="F25" s="37"/>
      <c r="G25" s="37"/>
      <c r="H25" s="37">
        <v>3</v>
      </c>
      <c r="I25" s="37">
        <v>2</v>
      </c>
      <c r="J25" s="37">
        <v>5</v>
      </c>
    </row>
    <row r="26" spans="2:10" ht="15.75" customHeight="1" x14ac:dyDescent="0.2">
      <c r="B26" s="36" t="s">
        <v>106</v>
      </c>
      <c r="C26" s="37"/>
      <c r="D26" s="37"/>
      <c r="E26" s="37"/>
      <c r="F26" s="37"/>
      <c r="G26" s="37">
        <v>1</v>
      </c>
      <c r="H26" s="37">
        <v>1</v>
      </c>
      <c r="I26" s="37"/>
      <c r="J26" s="37">
        <v>2</v>
      </c>
    </row>
    <row r="27" spans="2:10" ht="15.75" customHeight="1" x14ac:dyDescent="0.2">
      <c r="B27" s="36" t="s">
        <v>107</v>
      </c>
      <c r="C27" s="37"/>
      <c r="D27" s="37"/>
      <c r="E27" s="37"/>
      <c r="F27" s="37"/>
      <c r="G27" s="37">
        <v>1</v>
      </c>
      <c r="H27" s="37">
        <v>5</v>
      </c>
      <c r="I27" s="37">
        <v>4</v>
      </c>
      <c r="J27" s="37">
        <v>10</v>
      </c>
    </row>
    <row r="28" spans="2:10" ht="15.75" customHeight="1" x14ac:dyDescent="0.2">
      <c r="B28" s="36" t="s">
        <v>108</v>
      </c>
      <c r="C28" s="37"/>
      <c r="D28" s="37"/>
      <c r="E28" s="37"/>
      <c r="F28" s="37"/>
      <c r="G28" s="37">
        <v>3</v>
      </c>
      <c r="H28" s="37">
        <v>1</v>
      </c>
      <c r="I28" s="37"/>
      <c r="J28" s="37">
        <v>4</v>
      </c>
    </row>
    <row r="29" spans="2:10" ht="15.75" customHeight="1" x14ac:dyDescent="0.2">
      <c r="B29" s="36" t="s">
        <v>109</v>
      </c>
      <c r="C29" s="37"/>
      <c r="D29" s="37"/>
      <c r="E29" s="37"/>
      <c r="F29" s="37"/>
      <c r="G29" s="37">
        <v>3</v>
      </c>
      <c r="H29" s="37">
        <v>2</v>
      </c>
      <c r="I29" s="37"/>
      <c r="J29" s="37">
        <v>5</v>
      </c>
    </row>
    <row r="30" spans="2:10" ht="15.75" customHeight="1" x14ac:dyDescent="0.2">
      <c r="B30" s="36" t="s">
        <v>110</v>
      </c>
      <c r="C30" s="37"/>
      <c r="D30" s="37"/>
      <c r="E30" s="37"/>
      <c r="F30" s="37"/>
      <c r="G30" s="37">
        <v>4</v>
      </c>
      <c r="H30" s="37">
        <v>8</v>
      </c>
      <c r="I30" s="37">
        <v>2</v>
      </c>
      <c r="J30" s="37">
        <v>14</v>
      </c>
    </row>
    <row r="31" spans="2:10" ht="15.75" customHeight="1" x14ac:dyDescent="0.2">
      <c r="B31" s="36" t="s">
        <v>111</v>
      </c>
      <c r="C31" s="37"/>
      <c r="D31" s="37"/>
      <c r="E31" s="37"/>
      <c r="F31" s="37"/>
      <c r="G31" s="37">
        <v>1</v>
      </c>
      <c r="H31" s="37">
        <v>1</v>
      </c>
      <c r="I31" s="37">
        <v>2</v>
      </c>
      <c r="J31" s="37">
        <v>4</v>
      </c>
    </row>
    <row r="32" spans="2:10" ht="15.75" customHeight="1" x14ac:dyDescent="0.2">
      <c r="B32" s="36" t="s">
        <v>112</v>
      </c>
      <c r="C32" s="37"/>
      <c r="D32" s="37"/>
      <c r="E32" s="37"/>
      <c r="F32" s="37"/>
      <c r="G32" s="37">
        <v>3</v>
      </c>
      <c r="H32" s="37"/>
      <c r="I32" s="37">
        <v>1</v>
      </c>
      <c r="J32" s="37">
        <v>4</v>
      </c>
    </row>
    <row r="33" spans="2:10" ht="15.75" customHeight="1" x14ac:dyDescent="0.2">
      <c r="B33" s="36" t="s">
        <v>113</v>
      </c>
      <c r="C33" s="37"/>
      <c r="D33" s="37"/>
      <c r="E33" s="37"/>
      <c r="F33" s="37"/>
      <c r="G33" s="37">
        <v>1</v>
      </c>
      <c r="H33" s="37"/>
      <c r="I33" s="37">
        <v>1</v>
      </c>
      <c r="J33" s="37">
        <v>2</v>
      </c>
    </row>
    <row r="34" spans="2:10" ht="15.75" customHeight="1" x14ac:dyDescent="0.2">
      <c r="B34" s="36" t="s">
        <v>114</v>
      </c>
      <c r="C34" s="37"/>
      <c r="D34" s="37"/>
      <c r="E34" s="37"/>
      <c r="F34" s="37"/>
      <c r="G34" s="37">
        <v>1</v>
      </c>
      <c r="H34" s="37"/>
      <c r="I34" s="37">
        <v>1</v>
      </c>
      <c r="J34" s="37">
        <v>2</v>
      </c>
    </row>
    <row r="35" spans="2:10" ht="15.75" customHeight="1" x14ac:dyDescent="0.2">
      <c r="B35" s="36" t="s">
        <v>115</v>
      </c>
      <c r="C35" s="37"/>
      <c r="D35" s="37"/>
      <c r="E35" s="37"/>
      <c r="F35" s="37"/>
      <c r="G35" s="37"/>
      <c r="H35" s="37">
        <v>3</v>
      </c>
      <c r="I35" s="37"/>
      <c r="J35" s="37">
        <v>3</v>
      </c>
    </row>
    <row r="36" spans="2:10" ht="15.75" customHeight="1" x14ac:dyDescent="0.2">
      <c r="B36" s="36" t="s">
        <v>116</v>
      </c>
      <c r="C36" s="37"/>
      <c r="D36" s="37"/>
      <c r="E36" s="37"/>
      <c r="F36" s="37"/>
      <c r="G36" s="37">
        <v>2</v>
      </c>
      <c r="H36" s="37">
        <v>1</v>
      </c>
      <c r="I36" s="37">
        <v>1</v>
      </c>
      <c r="J36" s="37">
        <v>4</v>
      </c>
    </row>
    <row r="37" spans="2:10" ht="15.75" customHeight="1" x14ac:dyDescent="0.2">
      <c r="B37" s="36" t="s">
        <v>117</v>
      </c>
      <c r="C37" s="37"/>
      <c r="D37" s="37"/>
      <c r="E37" s="37"/>
      <c r="F37" s="37"/>
      <c r="G37" s="37">
        <v>2</v>
      </c>
      <c r="H37" s="37"/>
      <c r="I37" s="37"/>
      <c r="J37" s="37">
        <v>2</v>
      </c>
    </row>
    <row r="38" spans="2:10" ht="15.75" customHeight="1" x14ac:dyDescent="0.2">
      <c r="B38" s="36" t="s">
        <v>118</v>
      </c>
      <c r="C38" s="37"/>
      <c r="D38" s="37"/>
      <c r="E38" s="37"/>
      <c r="F38" s="37"/>
      <c r="G38" s="37">
        <v>2</v>
      </c>
      <c r="H38" s="37">
        <v>2</v>
      </c>
      <c r="I38" s="37">
        <v>1</v>
      </c>
      <c r="J38" s="37">
        <v>5</v>
      </c>
    </row>
    <row r="39" spans="2:10" ht="15.75" customHeight="1" x14ac:dyDescent="0.2">
      <c r="B39" s="36" t="s">
        <v>119</v>
      </c>
      <c r="C39" s="37"/>
      <c r="D39" s="37"/>
      <c r="E39" s="37"/>
      <c r="F39" s="37"/>
      <c r="G39" s="37">
        <v>2</v>
      </c>
      <c r="H39" s="37">
        <v>1</v>
      </c>
      <c r="I39" s="37"/>
      <c r="J39" s="37">
        <v>3</v>
      </c>
    </row>
    <row r="40" spans="2:10" ht="15.75" customHeight="1" x14ac:dyDescent="0.2">
      <c r="B40" s="36" t="s">
        <v>120</v>
      </c>
      <c r="C40" s="37"/>
      <c r="D40" s="37"/>
      <c r="E40" s="37"/>
      <c r="F40" s="37">
        <v>1</v>
      </c>
      <c r="G40" s="37">
        <v>3</v>
      </c>
      <c r="H40" s="37">
        <v>1</v>
      </c>
      <c r="I40" s="37"/>
      <c r="J40" s="37">
        <v>5</v>
      </c>
    </row>
    <row r="41" spans="2:10" ht="15.75" customHeight="1" x14ac:dyDescent="0.2">
      <c r="B41" s="36" t="s">
        <v>121</v>
      </c>
      <c r="C41" s="37"/>
      <c r="D41" s="37"/>
      <c r="E41" s="37"/>
      <c r="F41" s="37"/>
      <c r="G41" s="37">
        <v>3</v>
      </c>
      <c r="H41" s="37">
        <v>5</v>
      </c>
      <c r="I41" s="37">
        <v>5</v>
      </c>
      <c r="J41" s="37">
        <v>13</v>
      </c>
    </row>
    <row r="42" spans="2:10" ht="15.75" customHeight="1" x14ac:dyDescent="0.2">
      <c r="B42" s="36" t="s">
        <v>122</v>
      </c>
      <c r="C42" s="37"/>
      <c r="D42" s="37"/>
      <c r="E42" s="37"/>
      <c r="F42" s="37"/>
      <c r="G42" s="37">
        <v>3</v>
      </c>
      <c r="H42" s="37">
        <v>3</v>
      </c>
      <c r="I42" s="37">
        <v>1</v>
      </c>
      <c r="J42" s="37">
        <v>7</v>
      </c>
    </row>
    <row r="43" spans="2:10" ht="15.75" customHeight="1" x14ac:dyDescent="0.2">
      <c r="B43" s="36" t="s">
        <v>123</v>
      </c>
      <c r="C43" s="37"/>
      <c r="D43" s="37"/>
      <c r="E43" s="37"/>
      <c r="F43" s="37"/>
      <c r="G43" s="37"/>
      <c r="H43" s="37">
        <v>1</v>
      </c>
      <c r="I43" s="37">
        <v>1</v>
      </c>
      <c r="J43" s="37">
        <v>2</v>
      </c>
    </row>
    <row r="44" spans="2:10" ht="15.75" customHeight="1" x14ac:dyDescent="0.2">
      <c r="B44" s="36" t="s">
        <v>124</v>
      </c>
      <c r="C44" s="37"/>
      <c r="D44" s="37"/>
      <c r="E44" s="37"/>
      <c r="F44" s="37"/>
      <c r="G44" s="37">
        <v>4</v>
      </c>
      <c r="H44" s="37">
        <v>6</v>
      </c>
      <c r="I44" s="37">
        <v>2</v>
      </c>
      <c r="J44" s="37">
        <v>12</v>
      </c>
    </row>
    <row r="45" spans="2:10" ht="15.75" customHeight="1" x14ac:dyDescent="0.2">
      <c r="B45" s="36" t="s">
        <v>125</v>
      </c>
      <c r="C45" s="37"/>
      <c r="D45" s="37"/>
      <c r="E45" s="37"/>
      <c r="F45" s="37"/>
      <c r="G45" s="37">
        <v>1</v>
      </c>
      <c r="H45" s="37"/>
      <c r="I45" s="37"/>
      <c r="J45" s="37">
        <v>1</v>
      </c>
    </row>
    <row r="46" spans="2:10" ht="15.75" customHeight="1" x14ac:dyDescent="0.2">
      <c r="B46" s="36" t="s">
        <v>126</v>
      </c>
      <c r="C46" s="37"/>
      <c r="D46" s="37"/>
      <c r="E46" s="37"/>
      <c r="F46" s="37"/>
      <c r="G46" s="37"/>
      <c r="H46" s="37">
        <v>1</v>
      </c>
      <c r="I46" s="37">
        <v>1</v>
      </c>
      <c r="J46" s="37">
        <v>2</v>
      </c>
    </row>
    <row r="47" spans="2:10" ht="15.75" customHeight="1" x14ac:dyDescent="0.2">
      <c r="B47" s="36" t="s">
        <v>127</v>
      </c>
      <c r="C47" s="37"/>
      <c r="D47" s="37"/>
      <c r="E47" s="37"/>
      <c r="F47" s="37"/>
      <c r="G47" s="37"/>
      <c r="H47" s="37">
        <v>2</v>
      </c>
      <c r="I47" s="37"/>
      <c r="J47" s="37">
        <v>2</v>
      </c>
    </row>
    <row r="48" spans="2:10" ht="15.75" customHeight="1" x14ac:dyDescent="0.2">
      <c r="B48" s="36" t="s">
        <v>128</v>
      </c>
      <c r="C48" s="37"/>
      <c r="D48" s="37"/>
      <c r="E48" s="37"/>
      <c r="F48" s="37"/>
      <c r="G48" s="37"/>
      <c r="H48" s="37">
        <v>5</v>
      </c>
      <c r="I48" s="37">
        <v>1</v>
      </c>
      <c r="J48" s="37">
        <v>6</v>
      </c>
    </row>
    <row r="49" spans="2:10" ht="15.75" customHeight="1" x14ac:dyDescent="0.2">
      <c r="B49" s="36" t="s">
        <v>129</v>
      </c>
      <c r="C49" s="37"/>
      <c r="D49" s="37"/>
      <c r="E49" s="37"/>
      <c r="F49" s="37"/>
      <c r="G49" s="37"/>
      <c r="H49" s="37"/>
      <c r="I49" s="37">
        <v>2</v>
      </c>
      <c r="J49" s="37">
        <v>2</v>
      </c>
    </row>
    <row r="50" spans="2:10" ht="15.75" customHeight="1" x14ac:dyDescent="0.2">
      <c r="B50" s="36" t="s">
        <v>130</v>
      </c>
      <c r="C50" s="37"/>
      <c r="D50" s="37"/>
      <c r="E50" s="37"/>
      <c r="F50" s="37"/>
      <c r="G50" s="37"/>
      <c r="H50" s="37">
        <v>2</v>
      </c>
      <c r="I50" s="37">
        <v>1</v>
      </c>
      <c r="J50" s="37">
        <v>3</v>
      </c>
    </row>
    <row r="51" spans="2:10" ht="15.75" customHeight="1" x14ac:dyDescent="0.2">
      <c r="B51" s="36" t="s">
        <v>131</v>
      </c>
      <c r="C51" s="37"/>
      <c r="D51" s="37"/>
      <c r="E51" s="37"/>
      <c r="F51" s="37"/>
      <c r="G51" s="37"/>
      <c r="H51" s="37"/>
      <c r="I51" s="37">
        <v>1</v>
      </c>
      <c r="J51" s="37">
        <v>1</v>
      </c>
    </row>
    <row r="52" spans="2:10" ht="15.75" customHeight="1" x14ac:dyDescent="0.2">
      <c r="B52" s="36" t="s">
        <v>132</v>
      </c>
      <c r="C52" s="37"/>
      <c r="D52" s="37"/>
      <c r="E52" s="37"/>
      <c r="F52" s="37"/>
      <c r="G52" s="37">
        <v>1</v>
      </c>
      <c r="H52" s="37">
        <v>2</v>
      </c>
      <c r="I52" s="37">
        <v>2</v>
      </c>
      <c r="J52" s="37">
        <v>5</v>
      </c>
    </row>
    <row r="53" spans="2:10" ht="15.75" customHeight="1" x14ac:dyDescent="0.2">
      <c r="B53" s="36" t="s">
        <v>133</v>
      </c>
      <c r="C53" s="37"/>
      <c r="D53" s="37"/>
      <c r="E53" s="37"/>
      <c r="F53" s="37"/>
      <c r="G53" s="37">
        <v>3</v>
      </c>
      <c r="H53" s="37">
        <v>4</v>
      </c>
      <c r="I53" s="37">
        <v>6</v>
      </c>
      <c r="J53" s="37">
        <v>13</v>
      </c>
    </row>
    <row r="54" spans="2:10" ht="15.75" customHeight="1" x14ac:dyDescent="0.2">
      <c r="B54" s="36" t="s">
        <v>52</v>
      </c>
      <c r="C54" s="37"/>
      <c r="D54" s="37"/>
      <c r="E54" s="37">
        <v>10</v>
      </c>
      <c r="F54" s="37">
        <v>2</v>
      </c>
      <c r="G54" s="37"/>
      <c r="H54" s="37"/>
      <c r="I54" s="37"/>
      <c r="J54" s="37">
        <v>12</v>
      </c>
    </row>
    <row r="55" spans="2:10" ht="15.75" customHeight="1" x14ac:dyDescent="0.2">
      <c r="B55" s="36" t="s">
        <v>79</v>
      </c>
      <c r="C55" s="37"/>
      <c r="D55" s="37"/>
      <c r="E55" s="37">
        <v>15</v>
      </c>
      <c r="F55" s="37">
        <v>23</v>
      </c>
      <c r="G55" s="37">
        <v>4</v>
      </c>
      <c r="H55" s="37"/>
      <c r="I55" s="37"/>
      <c r="J55" s="37">
        <v>42</v>
      </c>
    </row>
    <row r="56" spans="2:10" ht="15.75" customHeight="1" x14ac:dyDescent="0.2">
      <c r="B56" s="36" t="s">
        <v>80</v>
      </c>
      <c r="C56" s="37"/>
      <c r="D56" s="37"/>
      <c r="E56" s="37">
        <v>2</v>
      </c>
      <c r="F56" s="37">
        <v>8</v>
      </c>
      <c r="G56" s="37">
        <v>1</v>
      </c>
      <c r="H56" s="37"/>
      <c r="I56" s="37"/>
      <c r="J56" s="37">
        <v>11</v>
      </c>
    </row>
    <row r="57" spans="2:10" ht="15.75" customHeight="1" x14ac:dyDescent="0.2">
      <c r="B57" s="36" t="s">
        <v>81</v>
      </c>
      <c r="C57" s="37"/>
      <c r="D57" s="37"/>
      <c r="E57" s="37">
        <v>8</v>
      </c>
      <c r="F57" s="37">
        <v>8</v>
      </c>
      <c r="G57" s="37">
        <v>1</v>
      </c>
      <c r="H57" s="37"/>
      <c r="I57" s="37"/>
      <c r="J57" s="37">
        <v>17</v>
      </c>
    </row>
    <row r="58" spans="2:10" ht="15.75" customHeight="1" x14ac:dyDescent="0.2">
      <c r="B58" s="36" t="s">
        <v>261</v>
      </c>
      <c r="C58" s="37"/>
      <c r="D58" s="37"/>
      <c r="E58" s="37"/>
      <c r="F58" s="37"/>
      <c r="G58" s="37">
        <v>4</v>
      </c>
      <c r="H58" s="37">
        <v>8</v>
      </c>
      <c r="I58" s="37">
        <v>5</v>
      </c>
      <c r="J58" s="37">
        <v>17</v>
      </c>
    </row>
    <row r="59" spans="2:10" ht="15.75" customHeight="1" x14ac:dyDescent="0.2">
      <c r="B59" s="36" t="s">
        <v>262</v>
      </c>
      <c r="C59" s="37"/>
      <c r="D59" s="37"/>
      <c r="E59" s="37"/>
      <c r="F59" s="37"/>
      <c r="G59" s="37">
        <v>7</v>
      </c>
      <c r="H59" s="37">
        <v>10</v>
      </c>
      <c r="I59" s="37">
        <v>6</v>
      </c>
      <c r="J59" s="37">
        <v>23</v>
      </c>
    </row>
    <row r="60" spans="2:10" ht="15.75" customHeight="1" x14ac:dyDescent="0.2">
      <c r="B60" s="36" t="s">
        <v>263</v>
      </c>
      <c r="C60" s="37"/>
      <c r="D60" s="37"/>
      <c r="E60" s="37"/>
      <c r="F60" s="37"/>
      <c r="G60" s="37"/>
      <c r="H60" s="37">
        <v>4</v>
      </c>
      <c r="I60" s="37">
        <v>5</v>
      </c>
      <c r="J60" s="37">
        <v>9</v>
      </c>
    </row>
    <row r="61" spans="2:10" ht="15.75" customHeight="1" x14ac:dyDescent="0.2">
      <c r="B61" s="36" t="s">
        <v>56</v>
      </c>
      <c r="C61" s="37"/>
      <c r="D61" s="37"/>
      <c r="E61" s="37">
        <v>5</v>
      </c>
      <c r="F61" s="37">
        <v>7</v>
      </c>
      <c r="G61" s="37">
        <v>1</v>
      </c>
      <c r="H61" s="37"/>
      <c r="I61" s="37"/>
      <c r="J61" s="37">
        <v>13</v>
      </c>
    </row>
    <row r="62" spans="2:10" ht="15.75" customHeight="1" x14ac:dyDescent="0.2">
      <c r="B62" s="36" t="s">
        <v>56</v>
      </c>
      <c r="C62" s="37"/>
      <c r="D62" s="37"/>
      <c r="E62" s="37"/>
      <c r="F62" s="37"/>
      <c r="G62" s="37">
        <v>9</v>
      </c>
      <c r="H62" s="37">
        <v>17</v>
      </c>
      <c r="I62" s="37">
        <v>8</v>
      </c>
      <c r="J62" s="37">
        <v>34</v>
      </c>
    </row>
    <row r="63" spans="2:10" ht="15.75" customHeight="1" x14ac:dyDescent="0.2">
      <c r="B63" s="36" t="s">
        <v>264</v>
      </c>
      <c r="C63" s="37"/>
      <c r="D63" s="37"/>
      <c r="E63" s="37"/>
      <c r="F63" s="37"/>
      <c r="G63" s="37">
        <v>3</v>
      </c>
      <c r="H63" s="37">
        <v>6</v>
      </c>
      <c r="I63" s="37">
        <v>9</v>
      </c>
      <c r="J63" s="37">
        <v>18</v>
      </c>
    </row>
    <row r="64" spans="2:10" ht="15.75" customHeight="1" x14ac:dyDescent="0.2">
      <c r="B64" s="36" t="s">
        <v>59</v>
      </c>
      <c r="C64" s="37"/>
      <c r="D64" s="37"/>
      <c r="E64" s="37">
        <v>5</v>
      </c>
      <c r="F64" s="37">
        <v>3</v>
      </c>
      <c r="G64" s="37"/>
      <c r="H64" s="37"/>
      <c r="I64" s="37"/>
      <c r="J64" s="37">
        <v>8</v>
      </c>
    </row>
    <row r="65" spans="2:10" ht="15.75" customHeight="1" x14ac:dyDescent="0.2">
      <c r="B65" s="36" t="s">
        <v>265</v>
      </c>
      <c r="C65" s="37"/>
      <c r="D65" s="37"/>
      <c r="E65" s="37"/>
      <c r="F65" s="37"/>
      <c r="G65" s="37">
        <v>6</v>
      </c>
      <c r="H65" s="37">
        <v>9</v>
      </c>
      <c r="I65" s="37">
        <v>5</v>
      </c>
      <c r="J65" s="37">
        <v>20</v>
      </c>
    </row>
    <row r="66" spans="2:10" ht="15.75" customHeight="1" x14ac:dyDescent="0.2">
      <c r="B66" s="36" t="s">
        <v>61</v>
      </c>
      <c r="C66" s="37"/>
      <c r="D66" s="37"/>
      <c r="E66" s="37">
        <v>5</v>
      </c>
      <c r="F66" s="37">
        <v>3</v>
      </c>
      <c r="G66" s="37"/>
      <c r="H66" s="37"/>
      <c r="I66" s="37"/>
      <c r="J66" s="37">
        <v>8</v>
      </c>
    </row>
    <row r="67" spans="2:10" ht="15.75" customHeight="1" x14ac:dyDescent="0.2">
      <c r="B67" s="36" t="s">
        <v>61</v>
      </c>
      <c r="C67" s="37"/>
      <c r="D67" s="37"/>
      <c r="E67" s="37"/>
      <c r="F67" s="37"/>
      <c r="G67" s="37">
        <v>6</v>
      </c>
      <c r="H67" s="37">
        <v>17</v>
      </c>
      <c r="I67" s="37">
        <v>10</v>
      </c>
      <c r="J67" s="37">
        <v>33</v>
      </c>
    </row>
    <row r="68" spans="2:10" ht="15.75" customHeight="1" x14ac:dyDescent="0.2">
      <c r="B68" s="36" t="s">
        <v>63</v>
      </c>
      <c r="C68" s="37"/>
      <c r="D68" s="37"/>
      <c r="E68" s="37">
        <v>5</v>
      </c>
      <c r="F68" s="37">
        <v>3</v>
      </c>
      <c r="G68" s="37"/>
      <c r="H68" s="37"/>
      <c r="I68" s="37"/>
      <c r="J68" s="37">
        <v>8</v>
      </c>
    </row>
    <row r="69" spans="2:10" ht="15.75" customHeight="1" x14ac:dyDescent="0.2">
      <c r="B69" s="36" t="s">
        <v>63</v>
      </c>
      <c r="C69" s="37"/>
      <c r="D69" s="37"/>
      <c r="E69" s="37"/>
      <c r="F69" s="37"/>
      <c r="G69" s="37">
        <v>19</v>
      </c>
      <c r="H69" s="37">
        <v>24</v>
      </c>
      <c r="I69" s="37">
        <v>14</v>
      </c>
      <c r="J69" s="37">
        <v>57</v>
      </c>
    </row>
    <row r="70" spans="2:10" ht="15.75" customHeight="1" x14ac:dyDescent="0.2">
      <c r="B70" s="36" t="s">
        <v>65</v>
      </c>
      <c r="C70" s="37"/>
      <c r="D70" s="37"/>
      <c r="E70" s="37">
        <v>5</v>
      </c>
      <c r="F70" s="37">
        <v>3</v>
      </c>
      <c r="G70" s="37"/>
      <c r="H70" s="37"/>
      <c r="I70" s="37"/>
      <c r="J70" s="37">
        <v>8</v>
      </c>
    </row>
    <row r="71" spans="2:10" ht="15.75" customHeight="1" x14ac:dyDescent="0.2">
      <c r="B71" s="36" t="s">
        <v>65</v>
      </c>
      <c r="C71" s="37"/>
      <c r="D71" s="37"/>
      <c r="E71" s="37"/>
      <c r="F71" s="37"/>
      <c r="G71" s="37">
        <v>19</v>
      </c>
      <c r="H71" s="37">
        <v>20</v>
      </c>
      <c r="I71" s="37">
        <v>9</v>
      </c>
      <c r="J71" s="37">
        <v>48</v>
      </c>
    </row>
    <row r="72" spans="2:10" ht="15.75" customHeight="1" x14ac:dyDescent="0.2">
      <c r="B72" s="36" t="s">
        <v>266</v>
      </c>
      <c r="C72" s="37"/>
      <c r="D72" s="37"/>
      <c r="E72" s="37"/>
      <c r="F72" s="37"/>
      <c r="G72" s="37">
        <v>11</v>
      </c>
      <c r="H72" s="37">
        <v>12</v>
      </c>
      <c r="I72" s="37">
        <v>10</v>
      </c>
      <c r="J72" s="37">
        <v>33</v>
      </c>
    </row>
    <row r="73" spans="2:10" ht="15.75" customHeight="1" x14ac:dyDescent="0.2">
      <c r="B73" s="36" t="s">
        <v>85</v>
      </c>
      <c r="C73" s="37"/>
      <c r="D73" s="37"/>
      <c r="E73" s="37"/>
      <c r="F73" s="37"/>
      <c r="G73" s="37">
        <v>3</v>
      </c>
      <c r="H73" s="37">
        <v>11</v>
      </c>
      <c r="I73" s="37">
        <v>7</v>
      </c>
      <c r="J73" s="37">
        <v>21</v>
      </c>
    </row>
    <row r="74" spans="2:10" ht="15.75" customHeight="1" x14ac:dyDescent="0.2">
      <c r="B74" s="36" t="s">
        <v>86</v>
      </c>
      <c r="C74" s="37"/>
      <c r="D74" s="37"/>
      <c r="E74" s="37"/>
      <c r="F74" s="37"/>
      <c r="G74" s="37">
        <v>23</v>
      </c>
      <c r="H74" s="37">
        <v>26</v>
      </c>
      <c r="I74" s="37">
        <v>15</v>
      </c>
      <c r="J74" s="37">
        <v>64</v>
      </c>
    </row>
    <row r="75" spans="2:10" ht="15.75" customHeight="1" x14ac:dyDescent="0.2">
      <c r="B75" s="36" t="s">
        <v>87</v>
      </c>
      <c r="C75" s="37"/>
      <c r="D75" s="37"/>
      <c r="E75" s="37"/>
      <c r="F75" s="37"/>
      <c r="G75" s="37">
        <v>3</v>
      </c>
      <c r="H75" s="37">
        <v>9</v>
      </c>
      <c r="I75" s="37">
        <v>9</v>
      </c>
      <c r="J75" s="37">
        <v>21</v>
      </c>
    </row>
    <row r="76" spans="2:10" ht="15.75" customHeight="1" x14ac:dyDescent="0.2">
      <c r="B76" s="36" t="s">
        <v>88</v>
      </c>
      <c r="C76" s="37"/>
      <c r="D76" s="37"/>
      <c r="E76" s="37"/>
      <c r="F76" s="37"/>
      <c r="G76" s="37">
        <v>1</v>
      </c>
      <c r="H76" s="37">
        <v>4</v>
      </c>
      <c r="I76" s="37">
        <v>5</v>
      </c>
      <c r="J76" s="37">
        <v>10</v>
      </c>
    </row>
    <row r="77" spans="2:10" ht="15.75" customHeight="1" x14ac:dyDescent="0.2">
      <c r="B77" s="36" t="s">
        <v>89</v>
      </c>
      <c r="C77" s="37"/>
      <c r="D77" s="37"/>
      <c r="E77" s="37"/>
      <c r="F77" s="37"/>
      <c r="G77" s="37">
        <v>20</v>
      </c>
      <c r="H77" s="37">
        <v>26</v>
      </c>
      <c r="I77" s="37">
        <v>11</v>
      </c>
      <c r="J77" s="37">
        <v>57</v>
      </c>
    </row>
    <row r="78" spans="2:10" ht="15.75" customHeight="1" x14ac:dyDescent="0.2">
      <c r="B78" s="36" t="s">
        <v>90</v>
      </c>
      <c r="C78" s="37"/>
      <c r="D78" s="37"/>
      <c r="E78" s="37"/>
      <c r="F78" s="37"/>
      <c r="G78" s="37">
        <v>21</v>
      </c>
      <c r="H78" s="37">
        <v>24</v>
      </c>
      <c r="I78" s="37">
        <v>12</v>
      </c>
      <c r="J78" s="37">
        <v>57</v>
      </c>
    </row>
    <row r="79" spans="2:10" ht="15.75" customHeight="1" x14ac:dyDescent="0.2">
      <c r="B79" s="36" t="s">
        <v>91</v>
      </c>
      <c r="C79" s="37"/>
      <c r="D79" s="37"/>
      <c r="E79" s="37"/>
      <c r="F79" s="37"/>
      <c r="G79" s="37">
        <v>20</v>
      </c>
      <c r="H79" s="37">
        <v>23</v>
      </c>
      <c r="I79" s="37">
        <v>11</v>
      </c>
      <c r="J79" s="37">
        <v>54</v>
      </c>
    </row>
    <row r="80" spans="2:10" ht="15.75" customHeight="1" x14ac:dyDescent="0.2">
      <c r="B80" s="36" t="s">
        <v>92</v>
      </c>
      <c r="C80" s="37"/>
      <c r="D80" s="37"/>
      <c r="E80" s="37"/>
      <c r="F80" s="37"/>
      <c r="G80" s="37">
        <v>14</v>
      </c>
      <c r="H80" s="37">
        <v>12</v>
      </c>
      <c r="I80" s="37">
        <v>6</v>
      </c>
      <c r="J80" s="37">
        <v>32</v>
      </c>
    </row>
    <row r="81" spans="2:11" ht="15.75" customHeight="1" x14ac:dyDescent="0.2">
      <c r="B81" s="36" t="s">
        <v>93</v>
      </c>
      <c r="C81" s="37"/>
      <c r="D81" s="37"/>
      <c r="E81" s="37"/>
      <c r="F81" s="37"/>
      <c r="G81" s="37">
        <v>11</v>
      </c>
      <c r="H81" s="37">
        <v>7</v>
      </c>
      <c r="I81" s="37">
        <v>2</v>
      </c>
      <c r="J81" s="37">
        <v>20</v>
      </c>
    </row>
    <row r="82" spans="2:11" ht="15.75" customHeight="1" x14ac:dyDescent="0.2">
      <c r="B82" s="36" t="s">
        <v>94</v>
      </c>
      <c r="C82" s="37"/>
      <c r="D82" s="37"/>
      <c r="E82" s="37"/>
      <c r="F82" s="37"/>
      <c r="G82" s="37">
        <v>14</v>
      </c>
      <c r="H82" s="37">
        <v>4</v>
      </c>
      <c r="I82" s="37">
        <v>1</v>
      </c>
      <c r="J82" s="37">
        <v>19</v>
      </c>
    </row>
    <row r="83" spans="2:11" ht="15.75" customHeight="1" x14ac:dyDescent="0.2">
      <c r="B83" s="36" t="s">
        <v>95</v>
      </c>
      <c r="C83" s="37"/>
      <c r="D83" s="37"/>
      <c r="E83" s="37"/>
      <c r="F83" s="37"/>
      <c r="G83" s="37">
        <v>2</v>
      </c>
      <c r="H83" s="37"/>
      <c r="I83" s="37"/>
      <c r="J83" s="37">
        <v>2</v>
      </c>
    </row>
    <row r="84" spans="2:11" ht="15.75" customHeight="1" x14ac:dyDescent="0.2">
      <c r="B84" s="36" t="s">
        <v>96</v>
      </c>
      <c r="C84" s="37"/>
      <c r="D84" s="37"/>
      <c r="E84" s="37"/>
      <c r="F84" s="37"/>
      <c r="G84" s="37">
        <v>4</v>
      </c>
      <c r="H84" s="37">
        <v>2</v>
      </c>
      <c r="I84" s="37">
        <v>1</v>
      </c>
      <c r="J84" s="37">
        <v>7</v>
      </c>
    </row>
    <row r="85" spans="2:11" ht="15.75" customHeight="1" x14ac:dyDescent="0.2">
      <c r="B85" s="36" t="s">
        <v>259</v>
      </c>
      <c r="C85" s="37"/>
      <c r="D85" s="37"/>
      <c r="E85" s="37"/>
      <c r="F85" s="37"/>
      <c r="G85" s="37">
        <v>5</v>
      </c>
      <c r="H85" s="37">
        <v>2</v>
      </c>
      <c r="I85" s="37"/>
      <c r="J85" s="37">
        <v>7</v>
      </c>
    </row>
    <row r="86" spans="2:11" ht="15.75" customHeight="1" x14ac:dyDescent="0.2">
      <c r="B86" s="36" t="s">
        <v>98</v>
      </c>
      <c r="C86" s="37"/>
      <c r="D86" s="37"/>
      <c r="E86" s="37"/>
      <c r="F86" s="37"/>
      <c r="G86" s="37">
        <v>7</v>
      </c>
      <c r="H86" s="37">
        <v>2</v>
      </c>
      <c r="I86" s="37">
        <v>1</v>
      </c>
      <c r="J86" s="37">
        <v>10</v>
      </c>
    </row>
    <row r="87" spans="2:11" ht="15.75" customHeight="1" x14ac:dyDescent="0.2">
      <c r="B87" s="36" t="s">
        <v>99</v>
      </c>
      <c r="C87" s="37"/>
      <c r="D87" s="37"/>
      <c r="E87" s="37"/>
      <c r="F87" s="37"/>
      <c r="G87" s="37">
        <v>3</v>
      </c>
      <c r="H87" s="37">
        <v>3</v>
      </c>
      <c r="I87" s="37"/>
      <c r="J87" s="37">
        <v>6</v>
      </c>
    </row>
    <row r="88" spans="2:11" ht="15.75" customHeight="1" x14ac:dyDescent="0.2">
      <c r="B88" s="36" t="s">
        <v>100</v>
      </c>
      <c r="C88" s="37"/>
      <c r="D88" s="37"/>
      <c r="E88" s="37"/>
      <c r="F88" s="37"/>
      <c r="G88" s="37"/>
      <c r="H88" s="37">
        <v>1</v>
      </c>
      <c r="I88" s="37"/>
      <c r="J88" s="37">
        <v>1</v>
      </c>
    </row>
    <row r="89" spans="2:11" ht="15.75" customHeight="1" x14ac:dyDescent="0.2">
      <c r="B89" s="82" t="s">
        <v>260</v>
      </c>
      <c r="C89" s="37"/>
      <c r="D89" s="37"/>
      <c r="E89" s="37"/>
      <c r="F89" s="37"/>
      <c r="G89" s="37">
        <v>1</v>
      </c>
      <c r="H89" s="37">
        <v>6</v>
      </c>
      <c r="I89" s="37">
        <v>7</v>
      </c>
      <c r="J89" s="37">
        <v>14</v>
      </c>
    </row>
    <row r="90" spans="2:11" ht="15.75" x14ac:dyDescent="0.25">
      <c r="B90" s="25" t="s">
        <v>5</v>
      </c>
      <c r="C90" s="35">
        <v>179</v>
      </c>
      <c r="D90" s="35">
        <v>157</v>
      </c>
      <c r="E90" s="35">
        <v>240</v>
      </c>
      <c r="F90" s="35">
        <v>211</v>
      </c>
      <c r="G90" s="35">
        <v>442</v>
      </c>
      <c r="H90" s="35">
        <v>490</v>
      </c>
      <c r="I90" s="35">
        <v>316</v>
      </c>
      <c r="J90" s="35">
        <v>2035</v>
      </c>
    </row>
    <row r="91" spans="2:11" ht="15.75" x14ac:dyDescent="0.25">
      <c r="B91" s="25"/>
      <c r="C91" s="35"/>
      <c r="D91" s="35"/>
      <c r="E91" s="35"/>
      <c r="F91" s="35"/>
      <c r="G91" s="35"/>
      <c r="H91" s="35"/>
      <c r="I91" s="35"/>
      <c r="J91" s="35"/>
    </row>
    <row r="92" spans="2:11" ht="15" customHeight="1" x14ac:dyDescent="0.2">
      <c r="B92" s="85" t="s">
        <v>258</v>
      </c>
      <c r="C92" s="85"/>
      <c r="D92" s="85"/>
      <c r="E92" s="85"/>
      <c r="F92" s="85"/>
      <c r="G92" s="85"/>
      <c r="H92" s="85"/>
      <c r="I92" s="85"/>
      <c r="J92" s="85"/>
      <c r="K92" s="85"/>
    </row>
    <row r="93" spans="2:11" x14ac:dyDescent="0.2">
      <c r="B93" s="85"/>
      <c r="C93" s="85"/>
      <c r="D93" s="85"/>
      <c r="E93" s="85"/>
      <c r="F93" s="85"/>
      <c r="G93" s="85"/>
      <c r="H93" s="85"/>
      <c r="I93" s="85"/>
      <c r="J93" s="85"/>
      <c r="K93" s="85"/>
    </row>
    <row r="94" spans="2:11" x14ac:dyDescent="0.2">
      <c r="B94" s="85"/>
      <c r="C94" s="85"/>
      <c r="D94" s="85"/>
      <c r="E94" s="85"/>
      <c r="F94" s="85"/>
      <c r="G94" s="85"/>
      <c r="H94" s="85"/>
      <c r="I94" s="85"/>
      <c r="J94" s="85"/>
      <c r="K94" s="85"/>
    </row>
    <row r="95" spans="2:11" x14ac:dyDescent="0.2">
      <c r="B95" s="85"/>
      <c r="C95" s="85"/>
      <c r="D95" s="85"/>
      <c r="E95" s="85"/>
      <c r="F95" s="85"/>
      <c r="G95" s="85"/>
      <c r="H95" s="85"/>
      <c r="I95" s="85"/>
      <c r="J95" s="85"/>
      <c r="K95" s="85"/>
    </row>
    <row r="96" spans="2:11" x14ac:dyDescent="0.2">
      <c r="B96" s="85"/>
      <c r="C96" s="85"/>
      <c r="D96" s="85"/>
      <c r="E96" s="85"/>
      <c r="F96" s="85"/>
      <c r="G96" s="85"/>
      <c r="H96" s="85"/>
      <c r="I96" s="85"/>
      <c r="J96" s="85"/>
      <c r="K96" s="85"/>
    </row>
    <row r="97" spans="2:11" x14ac:dyDescent="0.2">
      <c r="B97" s="85"/>
      <c r="C97" s="85"/>
      <c r="D97" s="85"/>
      <c r="E97" s="85"/>
      <c r="F97" s="85"/>
      <c r="G97" s="85"/>
      <c r="H97" s="85"/>
      <c r="I97" s="85"/>
      <c r="J97" s="85"/>
      <c r="K97" s="85"/>
    </row>
    <row r="98" spans="2:11" x14ac:dyDescent="0.2">
      <c r="B98" s="85"/>
      <c r="C98" s="85"/>
      <c r="D98" s="85"/>
      <c r="E98" s="85"/>
      <c r="F98" s="85"/>
      <c r="G98" s="85"/>
      <c r="H98" s="85"/>
      <c r="I98" s="85"/>
      <c r="J98" s="85"/>
      <c r="K98" s="85"/>
    </row>
    <row r="99" spans="2:11" x14ac:dyDescent="0.2">
      <c r="B99" s="85"/>
      <c r="C99" s="85"/>
      <c r="D99" s="85"/>
      <c r="E99" s="85"/>
      <c r="F99" s="85"/>
      <c r="G99" s="85"/>
      <c r="H99" s="85"/>
      <c r="I99" s="85"/>
      <c r="J99" s="85"/>
      <c r="K99" s="85"/>
    </row>
    <row r="100" spans="2:11" x14ac:dyDescent="0.2">
      <c r="B100" s="85"/>
      <c r="C100" s="85"/>
      <c r="D100" s="85"/>
      <c r="E100" s="85"/>
      <c r="F100" s="85"/>
      <c r="G100" s="85"/>
      <c r="H100" s="85"/>
      <c r="I100" s="85"/>
      <c r="J100" s="85"/>
      <c r="K100" s="85"/>
    </row>
    <row r="101" spans="2:11" x14ac:dyDescent="0.2">
      <c r="B101" s="85"/>
      <c r="C101" s="85"/>
      <c r="D101" s="85"/>
      <c r="E101" s="85"/>
      <c r="F101" s="85"/>
      <c r="G101" s="85"/>
      <c r="H101" s="85"/>
      <c r="I101" s="85"/>
      <c r="J101" s="85"/>
      <c r="K101" s="85"/>
    </row>
    <row r="102" spans="2:11" x14ac:dyDescent="0.2">
      <c r="B102" s="85"/>
      <c r="C102" s="85"/>
      <c r="D102" s="85"/>
      <c r="E102" s="85"/>
      <c r="F102" s="85"/>
      <c r="G102" s="85"/>
      <c r="H102" s="85"/>
      <c r="I102" s="85"/>
      <c r="J102" s="85"/>
      <c r="K102" s="85"/>
    </row>
    <row r="103" spans="2:11" x14ac:dyDescent="0.2">
      <c r="B103" s="85"/>
      <c r="C103" s="85"/>
      <c r="D103" s="85"/>
      <c r="E103" s="85"/>
      <c r="F103" s="85"/>
      <c r="G103" s="85"/>
      <c r="H103" s="85"/>
      <c r="I103" s="85"/>
      <c r="J103" s="85"/>
      <c r="K103" s="85"/>
    </row>
    <row r="104" spans="2:11" x14ac:dyDescent="0.2">
      <c r="B104" s="85"/>
      <c r="C104" s="85"/>
      <c r="D104" s="85"/>
      <c r="E104" s="85"/>
      <c r="F104" s="85"/>
      <c r="G104" s="85"/>
      <c r="H104" s="85"/>
      <c r="I104" s="85"/>
      <c r="J104" s="85"/>
      <c r="K104" s="85"/>
    </row>
    <row r="105" spans="2:11" x14ac:dyDescent="0.2">
      <c r="B105" s="85"/>
      <c r="C105" s="85"/>
      <c r="D105" s="85"/>
      <c r="E105" s="85"/>
      <c r="F105" s="85"/>
      <c r="G105" s="85"/>
      <c r="H105" s="85"/>
      <c r="I105" s="85"/>
      <c r="J105" s="85"/>
      <c r="K105" s="85"/>
    </row>
    <row r="106" spans="2:11" x14ac:dyDescent="0.2">
      <c r="B106" s="85"/>
      <c r="C106" s="85"/>
      <c r="D106" s="85"/>
      <c r="E106" s="85"/>
      <c r="F106" s="85"/>
      <c r="G106" s="85"/>
      <c r="H106" s="85"/>
      <c r="I106" s="85"/>
      <c r="J106" s="85"/>
      <c r="K106" s="85"/>
    </row>
    <row r="107" spans="2:11" x14ac:dyDescent="0.2">
      <c r="B107" s="85"/>
      <c r="C107" s="85"/>
      <c r="D107" s="85"/>
      <c r="E107" s="85"/>
      <c r="F107" s="85"/>
      <c r="G107" s="85"/>
      <c r="H107" s="85"/>
      <c r="I107" s="85"/>
      <c r="J107" s="85"/>
      <c r="K107" s="85"/>
    </row>
    <row r="108" spans="2:11" x14ac:dyDescent="0.2">
      <c r="B108" s="85"/>
      <c r="C108" s="85"/>
      <c r="D108" s="85"/>
      <c r="E108" s="85"/>
      <c r="F108" s="85"/>
      <c r="G108" s="85"/>
      <c r="H108" s="85"/>
      <c r="I108" s="85"/>
      <c r="J108" s="85"/>
      <c r="K108" s="85"/>
    </row>
    <row r="109" spans="2:11" x14ac:dyDescent="0.2">
      <c r="B109" s="85"/>
      <c r="C109" s="85"/>
      <c r="D109" s="85"/>
      <c r="E109" s="85"/>
      <c r="F109" s="85"/>
      <c r="G109" s="85"/>
      <c r="H109" s="85"/>
      <c r="I109" s="85"/>
      <c r="J109" s="85"/>
      <c r="K109" s="85"/>
    </row>
    <row r="110" spans="2:11" x14ac:dyDescent="0.2">
      <c r="B110" s="85"/>
      <c r="C110" s="85"/>
      <c r="D110" s="85"/>
      <c r="E110" s="85"/>
      <c r="F110" s="85"/>
      <c r="G110" s="85"/>
      <c r="H110" s="85"/>
      <c r="I110" s="85"/>
      <c r="J110" s="85"/>
      <c r="K110" s="85"/>
    </row>
  </sheetData>
  <mergeCells count="1">
    <mergeCell ref="B92:K1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33BE0-DE88-416F-A417-B15604CB216A}">
  <dimension ref="B1:J77"/>
  <sheetViews>
    <sheetView showGridLines="0" zoomScale="130" zoomScaleNormal="130" workbookViewId="0">
      <selection activeCell="B79" sqref="B79"/>
    </sheetView>
  </sheetViews>
  <sheetFormatPr defaultColWidth="9.140625" defaultRowHeight="15" x14ac:dyDescent="0.2"/>
  <cols>
    <col min="1" max="1" width="1.5703125" style="26" customWidth="1"/>
    <col min="2" max="2" width="89.140625" style="26" customWidth="1"/>
    <col min="3" max="16384" width="9.140625" style="26"/>
  </cols>
  <sheetData>
    <row r="1" spans="2:10" ht="15.75" x14ac:dyDescent="0.25">
      <c r="B1" s="25" t="s">
        <v>0</v>
      </c>
    </row>
    <row r="2" spans="2:10" ht="15.75" x14ac:dyDescent="0.25">
      <c r="B2" s="25"/>
    </row>
    <row r="3" spans="2:10" ht="15.75" x14ac:dyDescent="0.25">
      <c r="B3" s="25" t="s">
        <v>254</v>
      </c>
    </row>
    <row r="5" spans="2:10" ht="15.75" customHeight="1" thickBot="1" x14ac:dyDescent="0.3">
      <c r="B5" s="33" t="s">
        <v>16</v>
      </c>
      <c r="C5" s="34">
        <v>2019</v>
      </c>
      <c r="D5" s="34">
        <v>2020</v>
      </c>
      <c r="E5" s="34">
        <v>2021</v>
      </c>
      <c r="F5" s="34">
        <v>2022</v>
      </c>
      <c r="G5" s="34">
        <v>2023</v>
      </c>
      <c r="H5" s="34">
        <v>2024</v>
      </c>
      <c r="I5" s="34">
        <v>2025</v>
      </c>
      <c r="J5" s="34" t="s">
        <v>5</v>
      </c>
    </row>
    <row r="6" spans="2:10" ht="15.75" customHeight="1" x14ac:dyDescent="0.2">
      <c r="B6" s="36" t="s">
        <v>135</v>
      </c>
      <c r="C6" s="37">
        <v>10</v>
      </c>
      <c r="D6" s="37">
        <v>4</v>
      </c>
      <c r="E6" s="37">
        <v>14</v>
      </c>
      <c r="F6" s="37">
        <v>7</v>
      </c>
      <c r="G6" s="37"/>
      <c r="H6" s="37"/>
      <c r="I6" s="37"/>
      <c r="J6" s="37">
        <v>35</v>
      </c>
    </row>
    <row r="7" spans="2:10" ht="15.75" customHeight="1" x14ac:dyDescent="0.2">
      <c r="B7" s="36" t="s">
        <v>136</v>
      </c>
      <c r="C7" s="37">
        <v>4</v>
      </c>
      <c r="D7" s="37">
        <v>26</v>
      </c>
      <c r="E7" s="37">
        <v>3</v>
      </c>
      <c r="F7" s="37"/>
      <c r="G7" s="37"/>
      <c r="H7" s="37"/>
      <c r="I7" s="37"/>
      <c r="J7" s="37">
        <v>33</v>
      </c>
    </row>
    <row r="8" spans="2:10" ht="15.75" customHeight="1" x14ac:dyDescent="0.2">
      <c r="B8" s="36" t="s">
        <v>137</v>
      </c>
      <c r="C8" s="37"/>
      <c r="D8" s="37">
        <v>21</v>
      </c>
      <c r="E8" s="37">
        <v>13</v>
      </c>
      <c r="F8" s="37"/>
      <c r="G8" s="37"/>
      <c r="H8" s="37"/>
      <c r="I8" s="37"/>
      <c r="J8" s="37">
        <v>34</v>
      </c>
    </row>
    <row r="9" spans="2:10" ht="15.75" customHeight="1" x14ac:dyDescent="0.2">
      <c r="B9" s="36" t="s">
        <v>138</v>
      </c>
      <c r="C9" s="37">
        <v>9</v>
      </c>
      <c r="D9" s="37">
        <v>5</v>
      </c>
      <c r="E9" s="37">
        <v>15</v>
      </c>
      <c r="F9" s="37">
        <v>6</v>
      </c>
      <c r="G9" s="37"/>
      <c r="H9" s="37"/>
      <c r="I9" s="37"/>
      <c r="J9" s="37">
        <v>35</v>
      </c>
    </row>
    <row r="10" spans="2:10" ht="15.75" customHeight="1" x14ac:dyDescent="0.2">
      <c r="B10" s="36" t="s">
        <v>139</v>
      </c>
      <c r="C10" s="37">
        <v>12</v>
      </c>
      <c r="D10" s="37">
        <v>2</v>
      </c>
      <c r="E10" s="37">
        <v>4</v>
      </c>
      <c r="F10" s="37">
        <v>2</v>
      </c>
      <c r="G10" s="37"/>
      <c r="H10" s="37"/>
      <c r="I10" s="37"/>
      <c r="J10" s="37">
        <v>20</v>
      </c>
    </row>
    <row r="11" spans="2:10" ht="15.75" customHeight="1" x14ac:dyDescent="0.2">
      <c r="B11" s="36" t="s">
        <v>140</v>
      </c>
      <c r="C11" s="37">
        <v>6</v>
      </c>
      <c r="D11" s="37">
        <v>2</v>
      </c>
      <c r="E11" s="37">
        <v>6</v>
      </c>
      <c r="F11" s="37">
        <v>5</v>
      </c>
      <c r="G11" s="37"/>
      <c r="H11" s="37"/>
      <c r="I11" s="37"/>
      <c r="J11" s="37">
        <v>19</v>
      </c>
    </row>
    <row r="12" spans="2:10" ht="15.75" customHeight="1" x14ac:dyDescent="0.2">
      <c r="B12" s="36" t="s">
        <v>158</v>
      </c>
      <c r="C12" s="37"/>
      <c r="D12" s="37"/>
      <c r="E12" s="37"/>
      <c r="F12" s="37">
        <v>12</v>
      </c>
      <c r="G12" s="37">
        <v>8</v>
      </c>
      <c r="H12" s="37">
        <v>2</v>
      </c>
      <c r="I12" s="37"/>
      <c r="J12" s="37">
        <v>22</v>
      </c>
    </row>
    <row r="13" spans="2:10" ht="15.75" customHeight="1" x14ac:dyDescent="0.2">
      <c r="B13" s="36" t="s">
        <v>159</v>
      </c>
      <c r="C13" s="37"/>
      <c r="D13" s="37"/>
      <c r="E13" s="37"/>
      <c r="F13" s="37">
        <v>17</v>
      </c>
      <c r="G13" s="37">
        <v>59</v>
      </c>
      <c r="H13" s="37">
        <v>17</v>
      </c>
      <c r="I13" s="37">
        <v>2</v>
      </c>
      <c r="J13" s="37">
        <v>95</v>
      </c>
    </row>
    <row r="14" spans="2:10" ht="15.75" customHeight="1" x14ac:dyDescent="0.2">
      <c r="B14" s="36" t="s">
        <v>160</v>
      </c>
      <c r="C14" s="37"/>
      <c r="D14" s="37"/>
      <c r="E14" s="37"/>
      <c r="F14" s="37">
        <v>13</v>
      </c>
      <c r="G14" s="37">
        <v>62</v>
      </c>
      <c r="H14" s="37">
        <v>16</v>
      </c>
      <c r="I14" s="37">
        <v>1</v>
      </c>
      <c r="J14" s="37">
        <v>92</v>
      </c>
    </row>
    <row r="15" spans="2:10" ht="15.75" customHeight="1" x14ac:dyDescent="0.2">
      <c r="B15" s="36" t="s">
        <v>161</v>
      </c>
      <c r="C15" s="37"/>
      <c r="D15" s="37"/>
      <c r="E15" s="37"/>
      <c r="F15" s="37">
        <v>15</v>
      </c>
      <c r="G15" s="37">
        <v>53</v>
      </c>
      <c r="H15" s="37">
        <v>15</v>
      </c>
      <c r="I15" s="37">
        <v>1</v>
      </c>
      <c r="J15" s="37">
        <v>84</v>
      </c>
    </row>
    <row r="16" spans="2:10" ht="15.75" customHeight="1" x14ac:dyDescent="0.2">
      <c r="B16" s="36" t="s">
        <v>162</v>
      </c>
      <c r="C16" s="37"/>
      <c r="D16" s="37"/>
      <c r="E16" s="37"/>
      <c r="F16" s="37">
        <v>3</v>
      </c>
      <c r="G16" s="37">
        <v>29</v>
      </c>
      <c r="H16" s="37">
        <v>11</v>
      </c>
      <c r="I16" s="37">
        <v>1</v>
      </c>
      <c r="J16" s="37">
        <v>44</v>
      </c>
    </row>
    <row r="17" spans="2:10" ht="15.75" customHeight="1" x14ac:dyDescent="0.2">
      <c r="B17" s="36" t="s">
        <v>163</v>
      </c>
      <c r="C17" s="37"/>
      <c r="D17" s="37"/>
      <c r="E17" s="37"/>
      <c r="F17" s="37">
        <v>15</v>
      </c>
      <c r="G17" s="37">
        <v>31</v>
      </c>
      <c r="H17" s="37">
        <v>11</v>
      </c>
      <c r="I17" s="37">
        <v>1</v>
      </c>
      <c r="J17" s="37">
        <v>58</v>
      </c>
    </row>
    <row r="18" spans="2:10" ht="15.75" customHeight="1" x14ac:dyDescent="0.2">
      <c r="B18" s="36" t="s">
        <v>164</v>
      </c>
      <c r="C18" s="37"/>
      <c r="D18" s="37"/>
      <c r="E18" s="37"/>
      <c r="F18" s="37">
        <v>1</v>
      </c>
      <c r="G18" s="37">
        <v>25</v>
      </c>
      <c r="H18" s="37">
        <v>9</v>
      </c>
      <c r="I18" s="37">
        <v>1</v>
      </c>
      <c r="J18" s="37">
        <v>36</v>
      </c>
    </row>
    <row r="19" spans="2:10" ht="15.75" customHeight="1" x14ac:dyDescent="0.2">
      <c r="B19" s="36" t="s">
        <v>165</v>
      </c>
      <c r="C19" s="37"/>
      <c r="D19" s="37"/>
      <c r="E19" s="37"/>
      <c r="F19" s="37">
        <v>14</v>
      </c>
      <c r="G19" s="37">
        <v>49</v>
      </c>
      <c r="H19" s="37">
        <v>12</v>
      </c>
      <c r="I19" s="37">
        <v>1</v>
      </c>
      <c r="J19" s="37">
        <v>76</v>
      </c>
    </row>
    <row r="20" spans="2:10" ht="15.75" customHeight="1" x14ac:dyDescent="0.2">
      <c r="B20" s="36" t="s">
        <v>166</v>
      </c>
      <c r="C20" s="37"/>
      <c r="D20" s="37"/>
      <c r="E20" s="37"/>
      <c r="F20" s="37">
        <v>15</v>
      </c>
      <c r="G20" s="37">
        <v>57</v>
      </c>
      <c r="H20" s="37">
        <v>17</v>
      </c>
      <c r="I20" s="37">
        <v>1</v>
      </c>
      <c r="J20" s="37">
        <v>90</v>
      </c>
    </row>
    <row r="21" spans="2:10" ht="15.75" customHeight="1" x14ac:dyDescent="0.2">
      <c r="B21" s="36" t="s">
        <v>167</v>
      </c>
      <c r="C21" s="37"/>
      <c r="D21" s="37"/>
      <c r="E21" s="37"/>
      <c r="F21" s="37">
        <v>15</v>
      </c>
      <c r="G21" s="37">
        <v>59</v>
      </c>
      <c r="H21" s="37">
        <v>18</v>
      </c>
      <c r="I21" s="37">
        <v>1</v>
      </c>
      <c r="J21" s="37">
        <v>93</v>
      </c>
    </row>
    <row r="22" spans="2:10" ht="15.75" customHeight="1" x14ac:dyDescent="0.2">
      <c r="B22" s="36" t="s">
        <v>168</v>
      </c>
      <c r="C22" s="37"/>
      <c r="D22" s="37"/>
      <c r="E22" s="37"/>
      <c r="F22" s="37">
        <v>4</v>
      </c>
      <c r="G22" s="37">
        <v>19</v>
      </c>
      <c r="H22" s="37">
        <v>7</v>
      </c>
      <c r="I22" s="37">
        <v>1</v>
      </c>
      <c r="J22" s="37">
        <v>31</v>
      </c>
    </row>
    <row r="23" spans="2:10" ht="15.75" customHeight="1" x14ac:dyDescent="0.2">
      <c r="B23" s="36" t="s">
        <v>169</v>
      </c>
      <c r="C23" s="37"/>
      <c r="D23" s="37"/>
      <c r="E23" s="37"/>
      <c r="F23" s="37">
        <v>1</v>
      </c>
      <c r="G23" s="37">
        <v>24</v>
      </c>
      <c r="H23" s="37">
        <v>12</v>
      </c>
      <c r="I23" s="37">
        <v>2</v>
      </c>
      <c r="J23" s="37">
        <v>39</v>
      </c>
    </row>
    <row r="24" spans="2:10" ht="15.75" customHeight="1" x14ac:dyDescent="0.2">
      <c r="B24" s="36" t="s">
        <v>170</v>
      </c>
      <c r="C24" s="37"/>
      <c r="D24" s="37"/>
      <c r="E24" s="37"/>
      <c r="F24" s="37">
        <v>11</v>
      </c>
      <c r="G24" s="37">
        <v>60</v>
      </c>
      <c r="H24" s="37">
        <v>16</v>
      </c>
      <c r="I24" s="37">
        <v>2</v>
      </c>
      <c r="J24" s="37">
        <v>89</v>
      </c>
    </row>
    <row r="25" spans="2:10" ht="15.75" customHeight="1" x14ac:dyDescent="0.2">
      <c r="B25" s="36" t="s">
        <v>171</v>
      </c>
      <c r="C25" s="37"/>
      <c r="D25" s="37"/>
      <c r="E25" s="37"/>
      <c r="F25" s="37">
        <v>12</v>
      </c>
      <c r="G25" s="37">
        <v>54</v>
      </c>
      <c r="H25" s="37">
        <v>16</v>
      </c>
      <c r="I25" s="37">
        <v>1</v>
      </c>
      <c r="J25" s="37">
        <v>83</v>
      </c>
    </row>
    <row r="26" spans="2:10" ht="15.75" customHeight="1" x14ac:dyDescent="0.2">
      <c r="B26" s="36" t="s">
        <v>172</v>
      </c>
      <c r="C26" s="37"/>
      <c r="D26" s="37"/>
      <c r="E26" s="37"/>
      <c r="F26" s="37">
        <v>10</v>
      </c>
      <c r="G26" s="37">
        <v>43</v>
      </c>
      <c r="H26" s="37">
        <v>11</v>
      </c>
      <c r="I26" s="37">
        <v>1</v>
      </c>
      <c r="J26" s="37">
        <v>65</v>
      </c>
    </row>
    <row r="27" spans="2:10" ht="15.75" customHeight="1" x14ac:dyDescent="0.2">
      <c r="B27" s="36" t="s">
        <v>173</v>
      </c>
      <c r="C27" s="37"/>
      <c r="D27" s="37"/>
      <c r="E27" s="37"/>
      <c r="F27" s="37">
        <v>4</v>
      </c>
      <c r="G27" s="37">
        <v>3</v>
      </c>
      <c r="H27" s="37"/>
      <c r="I27" s="37"/>
      <c r="J27" s="37">
        <v>7</v>
      </c>
    </row>
    <row r="28" spans="2:10" ht="15.75" customHeight="1" x14ac:dyDescent="0.2">
      <c r="B28" s="36" t="s">
        <v>174</v>
      </c>
      <c r="C28" s="37"/>
      <c r="D28" s="37"/>
      <c r="E28" s="37"/>
      <c r="F28" s="37">
        <v>3</v>
      </c>
      <c r="G28" s="37">
        <v>4</v>
      </c>
      <c r="H28" s="37">
        <v>1</v>
      </c>
      <c r="I28" s="37"/>
      <c r="J28" s="37">
        <v>8</v>
      </c>
    </row>
    <row r="29" spans="2:10" ht="15.75" customHeight="1" x14ac:dyDescent="0.2">
      <c r="B29" s="36" t="s">
        <v>175</v>
      </c>
      <c r="C29" s="37"/>
      <c r="D29" s="37"/>
      <c r="E29" s="37"/>
      <c r="F29" s="37">
        <v>1</v>
      </c>
      <c r="G29" s="37">
        <v>3</v>
      </c>
      <c r="H29" s="37">
        <v>1</v>
      </c>
      <c r="I29" s="37"/>
      <c r="J29" s="37">
        <v>5</v>
      </c>
    </row>
    <row r="30" spans="2:10" ht="15.75" customHeight="1" x14ac:dyDescent="0.2">
      <c r="B30" s="36" t="s">
        <v>176</v>
      </c>
      <c r="C30" s="37"/>
      <c r="D30" s="37"/>
      <c r="E30" s="37"/>
      <c r="F30" s="37">
        <v>1</v>
      </c>
      <c r="G30" s="37"/>
      <c r="H30" s="37"/>
      <c r="I30" s="37"/>
      <c r="J30" s="37">
        <v>1</v>
      </c>
    </row>
    <row r="31" spans="2:10" ht="15.75" customHeight="1" x14ac:dyDescent="0.2">
      <c r="B31" s="36" t="s">
        <v>177</v>
      </c>
      <c r="C31" s="37"/>
      <c r="D31" s="37"/>
      <c r="E31" s="37"/>
      <c r="F31" s="37"/>
      <c r="G31" s="37">
        <v>2</v>
      </c>
      <c r="H31" s="37"/>
      <c r="I31" s="37"/>
      <c r="J31" s="37">
        <v>2</v>
      </c>
    </row>
    <row r="32" spans="2:10" ht="15.75" customHeight="1" x14ac:dyDescent="0.2">
      <c r="B32" s="36" t="s">
        <v>178</v>
      </c>
      <c r="C32" s="37"/>
      <c r="D32" s="37"/>
      <c r="E32" s="37"/>
      <c r="F32" s="37"/>
      <c r="G32" s="37">
        <v>1</v>
      </c>
      <c r="H32" s="37"/>
      <c r="I32" s="37"/>
      <c r="J32" s="37">
        <v>1</v>
      </c>
    </row>
    <row r="33" spans="2:10" ht="15.75" customHeight="1" x14ac:dyDescent="0.2">
      <c r="B33" s="36" t="s">
        <v>179</v>
      </c>
      <c r="C33" s="37"/>
      <c r="D33" s="37"/>
      <c r="E33" s="37"/>
      <c r="F33" s="37">
        <v>2</v>
      </c>
      <c r="G33" s="37"/>
      <c r="H33" s="37"/>
      <c r="I33" s="37"/>
      <c r="J33" s="37">
        <v>2</v>
      </c>
    </row>
    <row r="34" spans="2:10" ht="15.75" customHeight="1" x14ac:dyDescent="0.2">
      <c r="B34" s="36" t="s">
        <v>180</v>
      </c>
      <c r="C34" s="37"/>
      <c r="D34" s="37"/>
      <c r="E34" s="37"/>
      <c r="F34" s="37">
        <v>2</v>
      </c>
      <c r="G34" s="37"/>
      <c r="H34" s="37"/>
      <c r="I34" s="37"/>
      <c r="J34" s="37">
        <v>2</v>
      </c>
    </row>
    <row r="35" spans="2:10" ht="15.75" customHeight="1" x14ac:dyDescent="0.2">
      <c r="B35" s="36" t="s">
        <v>181</v>
      </c>
      <c r="C35" s="37"/>
      <c r="D35" s="37"/>
      <c r="E35" s="37"/>
      <c r="F35" s="37">
        <v>2</v>
      </c>
      <c r="G35" s="37">
        <v>1</v>
      </c>
      <c r="H35" s="37"/>
      <c r="I35" s="37"/>
      <c r="J35" s="37">
        <v>3</v>
      </c>
    </row>
    <row r="36" spans="2:10" ht="15.75" customHeight="1" x14ac:dyDescent="0.2">
      <c r="B36" s="36" t="s">
        <v>182</v>
      </c>
      <c r="C36" s="37"/>
      <c r="D36" s="37"/>
      <c r="E36" s="37"/>
      <c r="F36" s="37">
        <v>1</v>
      </c>
      <c r="G36" s="37">
        <v>2</v>
      </c>
      <c r="H36" s="37">
        <v>1</v>
      </c>
      <c r="I36" s="37"/>
      <c r="J36" s="37">
        <v>4</v>
      </c>
    </row>
    <row r="37" spans="2:10" ht="15.75" customHeight="1" x14ac:dyDescent="0.2">
      <c r="B37" s="36" t="s">
        <v>183</v>
      </c>
      <c r="C37" s="37"/>
      <c r="D37" s="37"/>
      <c r="E37" s="37"/>
      <c r="F37" s="37">
        <v>1</v>
      </c>
      <c r="G37" s="37">
        <v>1</v>
      </c>
      <c r="H37" s="37"/>
      <c r="I37" s="37"/>
      <c r="J37" s="37">
        <v>2</v>
      </c>
    </row>
    <row r="38" spans="2:10" ht="15.75" customHeight="1" x14ac:dyDescent="0.2">
      <c r="B38" s="36" t="s">
        <v>184</v>
      </c>
      <c r="C38" s="37"/>
      <c r="D38" s="37"/>
      <c r="E38" s="37"/>
      <c r="F38" s="37">
        <v>3</v>
      </c>
      <c r="G38" s="37">
        <v>2</v>
      </c>
      <c r="H38" s="37"/>
      <c r="I38" s="37"/>
      <c r="J38" s="37">
        <v>5</v>
      </c>
    </row>
    <row r="39" spans="2:10" ht="15.75" customHeight="1" x14ac:dyDescent="0.2">
      <c r="B39" s="36" t="s">
        <v>185</v>
      </c>
      <c r="C39" s="37"/>
      <c r="D39" s="37"/>
      <c r="E39" s="37"/>
      <c r="F39" s="37">
        <v>1</v>
      </c>
      <c r="G39" s="37">
        <v>1</v>
      </c>
      <c r="H39" s="37">
        <v>1</v>
      </c>
      <c r="I39" s="37"/>
      <c r="J39" s="37">
        <v>3</v>
      </c>
    </row>
    <row r="40" spans="2:10" ht="15.75" customHeight="1" x14ac:dyDescent="0.2">
      <c r="B40" s="36" t="s">
        <v>186</v>
      </c>
      <c r="C40" s="37"/>
      <c r="D40" s="37"/>
      <c r="E40" s="37"/>
      <c r="F40" s="37">
        <v>3</v>
      </c>
      <c r="G40" s="37"/>
      <c r="H40" s="37"/>
      <c r="I40" s="37"/>
      <c r="J40" s="37">
        <v>3</v>
      </c>
    </row>
    <row r="41" spans="2:10" ht="15.75" customHeight="1" x14ac:dyDescent="0.2">
      <c r="B41" s="36" t="s">
        <v>141</v>
      </c>
      <c r="C41" s="37"/>
      <c r="D41" s="37"/>
      <c r="E41" s="37"/>
      <c r="F41" s="37"/>
      <c r="G41" s="37"/>
      <c r="H41" s="37">
        <v>9</v>
      </c>
      <c r="I41" s="37">
        <v>7</v>
      </c>
      <c r="J41" s="37">
        <v>16</v>
      </c>
    </row>
    <row r="42" spans="2:10" ht="15.75" customHeight="1" x14ac:dyDescent="0.2">
      <c r="B42" s="36" t="s">
        <v>142</v>
      </c>
      <c r="C42" s="37"/>
      <c r="D42" s="37"/>
      <c r="E42" s="37"/>
      <c r="F42" s="37"/>
      <c r="G42" s="37"/>
      <c r="H42" s="37">
        <v>10</v>
      </c>
      <c r="I42" s="37">
        <v>7</v>
      </c>
      <c r="J42" s="37">
        <v>17</v>
      </c>
    </row>
    <row r="43" spans="2:10" ht="15.75" customHeight="1" x14ac:dyDescent="0.2">
      <c r="B43" s="36" t="s">
        <v>143</v>
      </c>
      <c r="C43" s="37"/>
      <c r="D43" s="37"/>
      <c r="E43" s="37"/>
      <c r="F43" s="37"/>
      <c r="G43" s="37"/>
      <c r="H43" s="37">
        <v>19</v>
      </c>
      <c r="I43" s="37">
        <v>13</v>
      </c>
      <c r="J43" s="37">
        <v>32</v>
      </c>
    </row>
    <row r="44" spans="2:10" ht="15.75" customHeight="1" x14ac:dyDescent="0.2">
      <c r="B44" s="36" t="s">
        <v>144</v>
      </c>
      <c r="C44" s="37"/>
      <c r="D44" s="37"/>
      <c r="E44" s="37"/>
      <c r="F44" s="37"/>
      <c r="G44" s="37"/>
      <c r="H44" s="37">
        <v>21</v>
      </c>
      <c r="I44" s="37">
        <v>14</v>
      </c>
      <c r="J44" s="37">
        <v>35</v>
      </c>
    </row>
    <row r="45" spans="2:10" ht="15.75" customHeight="1" x14ac:dyDescent="0.2">
      <c r="B45" s="36" t="s">
        <v>145</v>
      </c>
      <c r="C45" s="37"/>
      <c r="D45" s="37"/>
      <c r="E45" s="37"/>
      <c r="F45" s="37"/>
      <c r="G45" s="37"/>
      <c r="H45" s="37">
        <v>24</v>
      </c>
      <c r="I45" s="37">
        <v>13</v>
      </c>
      <c r="J45" s="37">
        <v>37</v>
      </c>
    </row>
    <row r="46" spans="2:10" ht="15.75" customHeight="1" x14ac:dyDescent="0.2">
      <c r="B46" s="36" t="s">
        <v>146</v>
      </c>
      <c r="C46" s="37"/>
      <c r="D46" s="37"/>
      <c r="E46" s="37"/>
      <c r="F46" s="37"/>
      <c r="G46" s="37"/>
      <c r="H46" s="37">
        <v>13</v>
      </c>
      <c r="I46" s="37">
        <v>12</v>
      </c>
      <c r="J46" s="37">
        <v>25</v>
      </c>
    </row>
    <row r="47" spans="2:10" ht="15.75" customHeight="1" x14ac:dyDescent="0.2">
      <c r="B47" s="36" t="s">
        <v>147</v>
      </c>
      <c r="C47" s="37"/>
      <c r="D47" s="37"/>
      <c r="E47" s="37"/>
      <c r="F47" s="37"/>
      <c r="G47" s="37"/>
      <c r="H47" s="37">
        <v>2</v>
      </c>
      <c r="I47" s="37">
        <v>1</v>
      </c>
      <c r="J47" s="37">
        <v>3</v>
      </c>
    </row>
    <row r="48" spans="2:10" ht="15.75" customHeight="1" x14ac:dyDescent="0.2">
      <c r="B48" s="36" t="s">
        <v>148</v>
      </c>
      <c r="C48" s="37"/>
      <c r="D48" s="37"/>
      <c r="E48" s="37"/>
      <c r="F48" s="37"/>
      <c r="G48" s="37"/>
      <c r="H48" s="37">
        <v>23</v>
      </c>
      <c r="I48" s="37">
        <v>21</v>
      </c>
      <c r="J48" s="37">
        <v>44</v>
      </c>
    </row>
    <row r="49" spans="2:10" ht="15.75" customHeight="1" x14ac:dyDescent="0.2">
      <c r="B49" s="36" t="s">
        <v>149</v>
      </c>
      <c r="C49" s="37"/>
      <c r="D49" s="37"/>
      <c r="E49" s="37"/>
      <c r="F49" s="37"/>
      <c r="G49" s="37"/>
      <c r="H49" s="37">
        <v>1</v>
      </c>
      <c r="I49" s="37">
        <v>3</v>
      </c>
      <c r="J49" s="37">
        <v>4</v>
      </c>
    </row>
    <row r="50" spans="2:10" ht="15.75" customHeight="1" x14ac:dyDescent="0.2">
      <c r="B50" s="36" t="s">
        <v>150</v>
      </c>
      <c r="C50" s="37"/>
      <c r="D50" s="37"/>
      <c r="E50" s="37"/>
      <c r="F50" s="37"/>
      <c r="G50" s="37"/>
      <c r="H50" s="37">
        <v>11</v>
      </c>
      <c r="I50" s="37">
        <v>9</v>
      </c>
      <c r="J50" s="37">
        <v>20</v>
      </c>
    </row>
    <row r="51" spans="2:10" ht="15.75" customHeight="1" x14ac:dyDescent="0.2">
      <c r="B51" s="36" t="s">
        <v>151</v>
      </c>
      <c r="C51" s="37"/>
      <c r="D51" s="37"/>
      <c r="E51" s="37"/>
      <c r="F51" s="37"/>
      <c r="G51" s="37"/>
      <c r="H51" s="37">
        <v>2</v>
      </c>
      <c r="I51" s="37">
        <v>1</v>
      </c>
      <c r="J51" s="37">
        <v>3</v>
      </c>
    </row>
    <row r="52" spans="2:10" ht="15.75" customHeight="1" x14ac:dyDescent="0.2">
      <c r="B52" s="36" t="s">
        <v>152</v>
      </c>
      <c r="C52" s="37"/>
      <c r="D52" s="37"/>
      <c r="E52" s="37"/>
      <c r="F52" s="37"/>
      <c r="G52" s="37"/>
      <c r="H52" s="37">
        <v>23</v>
      </c>
      <c r="I52" s="37">
        <v>14</v>
      </c>
      <c r="J52" s="37">
        <v>37</v>
      </c>
    </row>
    <row r="53" spans="2:10" ht="15.75" customHeight="1" x14ac:dyDescent="0.2">
      <c r="B53" s="36" t="s">
        <v>153</v>
      </c>
      <c r="C53" s="37"/>
      <c r="D53" s="37"/>
      <c r="E53" s="37"/>
      <c r="F53" s="37"/>
      <c r="G53" s="37"/>
      <c r="H53" s="37">
        <v>19</v>
      </c>
      <c r="I53" s="37">
        <v>12</v>
      </c>
      <c r="J53" s="37">
        <v>31</v>
      </c>
    </row>
    <row r="54" spans="2:10" ht="15.75" customHeight="1" x14ac:dyDescent="0.2">
      <c r="B54" s="36" t="s">
        <v>154</v>
      </c>
      <c r="C54" s="37"/>
      <c r="D54" s="37"/>
      <c r="E54" s="37"/>
      <c r="F54" s="37"/>
      <c r="G54" s="37"/>
      <c r="H54" s="37">
        <v>25</v>
      </c>
      <c r="I54" s="37">
        <v>14</v>
      </c>
      <c r="J54" s="37">
        <v>39</v>
      </c>
    </row>
    <row r="55" spans="2:10" ht="15.75" customHeight="1" x14ac:dyDescent="0.2">
      <c r="B55" s="36" t="s">
        <v>155</v>
      </c>
      <c r="C55" s="37"/>
      <c r="D55" s="37"/>
      <c r="E55" s="37"/>
      <c r="F55" s="37"/>
      <c r="G55" s="37"/>
      <c r="H55" s="37">
        <v>14</v>
      </c>
      <c r="I55" s="37">
        <v>11</v>
      </c>
      <c r="J55" s="37">
        <v>25</v>
      </c>
    </row>
    <row r="56" spans="2:10" ht="15.75" customHeight="1" x14ac:dyDescent="0.2">
      <c r="B56" s="36" t="s">
        <v>156</v>
      </c>
      <c r="C56" s="37"/>
      <c r="D56" s="37"/>
      <c r="E56" s="37"/>
      <c r="F56" s="37"/>
      <c r="G56" s="37"/>
      <c r="H56" s="37">
        <v>19</v>
      </c>
      <c r="I56" s="37">
        <v>18</v>
      </c>
      <c r="J56" s="37">
        <v>37</v>
      </c>
    </row>
    <row r="57" spans="2:10" ht="15.75" customHeight="1" x14ac:dyDescent="0.2">
      <c r="B57" s="36" t="s">
        <v>157</v>
      </c>
      <c r="C57" s="37"/>
      <c r="D57" s="37"/>
      <c r="E57" s="37"/>
      <c r="F57" s="37"/>
      <c r="G57" s="37"/>
      <c r="H57" s="37">
        <v>8</v>
      </c>
      <c r="I57" s="37">
        <v>7</v>
      </c>
      <c r="J57" s="37">
        <v>15</v>
      </c>
    </row>
    <row r="58" spans="2:10" ht="15.75" customHeight="1" x14ac:dyDescent="0.25">
      <c r="B58" s="38" t="s">
        <v>5</v>
      </c>
      <c r="C58" s="39">
        <v>41</v>
      </c>
      <c r="D58" s="39">
        <v>60</v>
      </c>
      <c r="E58" s="39">
        <v>55</v>
      </c>
      <c r="F58" s="39">
        <v>202</v>
      </c>
      <c r="G58" s="39">
        <v>652</v>
      </c>
      <c r="H58" s="39">
        <v>437</v>
      </c>
      <c r="I58" s="39">
        <v>194</v>
      </c>
      <c r="J58" s="39">
        <v>1641</v>
      </c>
    </row>
    <row r="60" spans="2:10" x14ac:dyDescent="0.2">
      <c r="B60" s="85" t="s">
        <v>253</v>
      </c>
      <c r="C60" s="86"/>
      <c r="D60" s="86"/>
      <c r="E60" s="86"/>
      <c r="F60" s="86"/>
      <c r="G60" s="86"/>
      <c r="H60" s="86"/>
      <c r="I60" s="86"/>
      <c r="J60" s="86"/>
    </row>
    <row r="61" spans="2:10" x14ac:dyDescent="0.2">
      <c r="B61" s="86"/>
      <c r="C61" s="86"/>
      <c r="D61" s="86"/>
      <c r="E61" s="86"/>
      <c r="F61" s="86"/>
      <c r="G61" s="86"/>
      <c r="H61" s="86"/>
      <c r="I61" s="86"/>
      <c r="J61" s="86"/>
    </row>
    <row r="62" spans="2:10" x14ac:dyDescent="0.2">
      <c r="B62" s="86"/>
      <c r="C62" s="86"/>
      <c r="D62" s="86"/>
      <c r="E62" s="86"/>
      <c r="F62" s="86"/>
      <c r="G62" s="86"/>
      <c r="H62" s="86"/>
      <c r="I62" s="86"/>
      <c r="J62" s="86"/>
    </row>
    <row r="63" spans="2:10" x14ac:dyDescent="0.2">
      <c r="B63" s="86"/>
      <c r="C63" s="86"/>
      <c r="D63" s="86"/>
      <c r="E63" s="86"/>
      <c r="F63" s="86"/>
      <c r="G63" s="86"/>
      <c r="H63" s="86"/>
      <c r="I63" s="86"/>
      <c r="J63" s="86"/>
    </row>
    <row r="64" spans="2:10" x14ac:dyDescent="0.2">
      <c r="B64" s="86"/>
      <c r="C64" s="86"/>
      <c r="D64" s="86"/>
      <c r="E64" s="86"/>
      <c r="F64" s="86"/>
      <c r="G64" s="86"/>
      <c r="H64" s="86"/>
      <c r="I64" s="86"/>
      <c r="J64" s="86"/>
    </row>
    <row r="65" spans="2:10" x14ac:dyDescent="0.2">
      <c r="B65" s="86"/>
      <c r="C65" s="86"/>
      <c r="D65" s="86"/>
      <c r="E65" s="86"/>
      <c r="F65" s="86"/>
      <c r="G65" s="86"/>
      <c r="H65" s="86"/>
      <c r="I65" s="86"/>
      <c r="J65" s="86"/>
    </row>
    <row r="66" spans="2:10" x14ac:dyDescent="0.2">
      <c r="B66" s="86"/>
      <c r="C66" s="86"/>
      <c r="D66" s="86"/>
      <c r="E66" s="86"/>
      <c r="F66" s="86"/>
      <c r="G66" s="86"/>
      <c r="H66" s="86"/>
      <c r="I66" s="86"/>
      <c r="J66" s="86"/>
    </row>
    <row r="67" spans="2:10" x14ac:dyDescent="0.2">
      <c r="B67" s="86"/>
      <c r="C67" s="86"/>
      <c r="D67" s="86"/>
      <c r="E67" s="86"/>
      <c r="F67" s="86"/>
      <c r="G67" s="86"/>
      <c r="H67" s="86"/>
      <c r="I67" s="86"/>
      <c r="J67" s="86"/>
    </row>
    <row r="68" spans="2:10" x14ac:dyDescent="0.2">
      <c r="B68" s="86"/>
      <c r="C68" s="86"/>
      <c r="D68" s="86"/>
      <c r="E68" s="86"/>
      <c r="F68" s="86"/>
      <c r="G68" s="86"/>
      <c r="H68" s="86"/>
      <c r="I68" s="86"/>
      <c r="J68" s="86"/>
    </row>
    <row r="69" spans="2:10" x14ac:dyDescent="0.2">
      <c r="B69" s="86"/>
      <c r="C69" s="86"/>
      <c r="D69" s="86"/>
      <c r="E69" s="86"/>
      <c r="F69" s="86"/>
      <c r="G69" s="86"/>
      <c r="H69" s="86"/>
      <c r="I69" s="86"/>
      <c r="J69" s="86"/>
    </row>
    <row r="70" spans="2:10" x14ac:dyDescent="0.2">
      <c r="B70" s="86"/>
      <c r="C70" s="86"/>
      <c r="D70" s="86"/>
      <c r="E70" s="86"/>
      <c r="F70" s="86"/>
      <c r="G70" s="86"/>
      <c r="H70" s="86"/>
      <c r="I70" s="86"/>
      <c r="J70" s="86"/>
    </row>
    <row r="71" spans="2:10" x14ac:dyDescent="0.2">
      <c r="B71" s="86"/>
      <c r="C71" s="86"/>
      <c r="D71" s="86"/>
      <c r="E71" s="86"/>
      <c r="F71" s="86"/>
      <c r="G71" s="86"/>
      <c r="H71" s="86"/>
      <c r="I71" s="86"/>
      <c r="J71" s="86"/>
    </row>
    <row r="72" spans="2:10" x14ac:dyDescent="0.2">
      <c r="B72" s="86"/>
      <c r="C72" s="86"/>
      <c r="D72" s="86"/>
      <c r="E72" s="86"/>
      <c r="F72" s="86"/>
      <c r="G72" s="86"/>
      <c r="H72" s="86"/>
      <c r="I72" s="86"/>
      <c r="J72" s="86"/>
    </row>
    <row r="73" spans="2:10" x14ac:dyDescent="0.2">
      <c r="B73" s="86"/>
      <c r="C73" s="86"/>
      <c r="D73" s="86"/>
      <c r="E73" s="86"/>
      <c r="F73" s="86"/>
      <c r="G73" s="86"/>
      <c r="H73" s="86"/>
      <c r="I73" s="86"/>
      <c r="J73" s="86"/>
    </row>
    <row r="74" spans="2:10" x14ac:dyDescent="0.2">
      <c r="B74" s="86"/>
      <c r="C74" s="86"/>
      <c r="D74" s="86"/>
      <c r="E74" s="86"/>
      <c r="F74" s="86"/>
      <c r="G74" s="86"/>
      <c r="H74" s="86"/>
      <c r="I74" s="86"/>
      <c r="J74" s="86"/>
    </row>
    <row r="75" spans="2:10" x14ac:dyDescent="0.2">
      <c r="B75" s="86"/>
      <c r="C75" s="86"/>
      <c r="D75" s="86"/>
      <c r="E75" s="86"/>
      <c r="F75" s="86"/>
      <c r="G75" s="86"/>
      <c r="H75" s="86"/>
      <c r="I75" s="86"/>
      <c r="J75" s="86"/>
    </row>
    <row r="76" spans="2:10" x14ac:dyDescent="0.2">
      <c r="B76" s="86"/>
      <c r="C76" s="86"/>
      <c r="D76" s="86"/>
      <c r="E76" s="86"/>
      <c r="F76" s="86"/>
      <c r="G76" s="86"/>
      <c r="H76" s="86"/>
      <c r="I76" s="86"/>
      <c r="J76" s="86"/>
    </row>
    <row r="77" spans="2:10" x14ac:dyDescent="0.2">
      <c r="B77" s="86"/>
      <c r="C77" s="86"/>
      <c r="D77" s="86"/>
      <c r="E77" s="86"/>
      <c r="F77" s="86"/>
      <c r="G77" s="86"/>
      <c r="H77" s="86"/>
      <c r="I77" s="86"/>
      <c r="J77" s="86"/>
    </row>
  </sheetData>
  <mergeCells count="1">
    <mergeCell ref="B60:J7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ED5E6-4BFE-458C-85BA-5F033CE0315D}">
  <dimension ref="B1:J54"/>
  <sheetViews>
    <sheetView showGridLines="0" zoomScale="130" zoomScaleNormal="130" workbookViewId="0">
      <selection activeCell="B57" sqref="B57"/>
    </sheetView>
  </sheetViews>
  <sheetFormatPr defaultColWidth="9.140625" defaultRowHeight="15" x14ac:dyDescent="0.2"/>
  <cols>
    <col min="1" max="1" width="1.5703125" style="26" customWidth="1"/>
    <col min="2" max="2" width="76.5703125" style="26" customWidth="1"/>
    <col min="3" max="16384" width="9.140625" style="26"/>
  </cols>
  <sheetData>
    <row r="1" spans="2:10" ht="15.75" x14ac:dyDescent="0.25">
      <c r="B1" s="25" t="s">
        <v>0</v>
      </c>
    </row>
    <row r="2" spans="2:10" ht="15.75" x14ac:dyDescent="0.25">
      <c r="B2" s="25"/>
    </row>
    <row r="3" spans="2:10" ht="15.75" x14ac:dyDescent="0.25">
      <c r="B3" s="25" t="s">
        <v>256</v>
      </c>
    </row>
    <row r="5" spans="2:10" ht="16.5" thickBot="1" x14ac:dyDescent="0.3">
      <c r="B5" s="33" t="s">
        <v>16</v>
      </c>
      <c r="C5" s="34">
        <v>2019</v>
      </c>
      <c r="D5" s="34">
        <v>2020</v>
      </c>
      <c r="E5" s="34">
        <v>2021</v>
      </c>
      <c r="F5" s="34">
        <v>2022</v>
      </c>
      <c r="G5" s="34">
        <v>2023</v>
      </c>
      <c r="H5" s="34">
        <v>2024</v>
      </c>
      <c r="I5" s="34">
        <v>2025</v>
      </c>
      <c r="J5" s="34" t="s">
        <v>5</v>
      </c>
    </row>
    <row r="6" spans="2:10" x14ac:dyDescent="0.2">
      <c r="B6" s="26" t="s">
        <v>188</v>
      </c>
      <c r="C6" s="27"/>
      <c r="D6" s="27"/>
      <c r="E6" s="27"/>
      <c r="F6" s="27">
        <v>2</v>
      </c>
      <c r="G6" s="27"/>
      <c r="H6" s="27"/>
      <c r="I6" s="27"/>
      <c r="J6" s="27">
        <v>2</v>
      </c>
    </row>
    <row r="7" spans="2:10" x14ac:dyDescent="0.2">
      <c r="B7" s="26" t="s">
        <v>189</v>
      </c>
      <c r="C7" s="27"/>
      <c r="D7" s="27"/>
      <c r="E7" s="27"/>
      <c r="F7" s="27"/>
      <c r="G7" s="27"/>
      <c r="H7" s="27"/>
      <c r="I7" s="27">
        <v>1</v>
      </c>
      <c r="J7" s="27">
        <v>1</v>
      </c>
    </row>
    <row r="8" spans="2:10" x14ac:dyDescent="0.2">
      <c r="B8" s="26" t="s">
        <v>190</v>
      </c>
      <c r="C8" s="27"/>
      <c r="D8" s="27"/>
      <c r="E8" s="27"/>
      <c r="F8" s="27">
        <v>1</v>
      </c>
      <c r="G8" s="27">
        <v>1</v>
      </c>
      <c r="H8" s="27"/>
      <c r="I8" s="27"/>
      <c r="J8" s="27">
        <v>2</v>
      </c>
    </row>
    <row r="9" spans="2:10" x14ac:dyDescent="0.2">
      <c r="B9" s="26" t="s">
        <v>191</v>
      </c>
      <c r="C9" s="27">
        <v>5</v>
      </c>
      <c r="D9" s="27">
        <v>1</v>
      </c>
      <c r="E9" s="27">
        <v>2</v>
      </c>
      <c r="F9" s="27">
        <v>1</v>
      </c>
      <c r="G9" s="27"/>
      <c r="H9" s="27"/>
      <c r="I9" s="27"/>
      <c r="J9" s="27">
        <v>9</v>
      </c>
    </row>
    <row r="10" spans="2:10" x14ac:dyDescent="0.2">
      <c r="B10" s="26" t="s">
        <v>192</v>
      </c>
      <c r="C10" s="27"/>
      <c r="D10" s="27"/>
      <c r="E10" s="27"/>
      <c r="F10" s="27"/>
      <c r="G10" s="27">
        <v>3</v>
      </c>
      <c r="H10" s="27">
        <v>13</v>
      </c>
      <c r="I10" s="27">
        <v>10</v>
      </c>
      <c r="J10" s="27">
        <v>26</v>
      </c>
    </row>
    <row r="11" spans="2:10" x14ac:dyDescent="0.2">
      <c r="B11" s="26" t="s">
        <v>193</v>
      </c>
      <c r="C11" s="27"/>
      <c r="D11" s="27"/>
      <c r="E11" s="27"/>
      <c r="F11" s="27">
        <v>1</v>
      </c>
      <c r="G11" s="27"/>
      <c r="H11" s="27">
        <v>4</v>
      </c>
      <c r="I11" s="27">
        <v>2</v>
      </c>
      <c r="J11" s="27">
        <v>7</v>
      </c>
    </row>
    <row r="12" spans="2:10" x14ac:dyDescent="0.2">
      <c r="B12" s="26" t="s">
        <v>194</v>
      </c>
      <c r="C12" s="27"/>
      <c r="D12" s="27"/>
      <c r="E12" s="27"/>
      <c r="F12" s="27"/>
      <c r="G12" s="27">
        <v>1</v>
      </c>
      <c r="H12" s="27">
        <v>1</v>
      </c>
      <c r="I12" s="27">
        <v>1</v>
      </c>
      <c r="J12" s="27">
        <v>3</v>
      </c>
    </row>
    <row r="13" spans="2:10" x14ac:dyDescent="0.2">
      <c r="B13" s="26" t="s">
        <v>195</v>
      </c>
      <c r="C13" s="27"/>
      <c r="D13" s="27"/>
      <c r="E13" s="27"/>
      <c r="F13" s="27"/>
      <c r="G13" s="27"/>
      <c r="H13" s="27">
        <v>1</v>
      </c>
      <c r="I13" s="27">
        <v>1</v>
      </c>
      <c r="J13" s="27">
        <v>2</v>
      </c>
    </row>
    <row r="14" spans="2:10" x14ac:dyDescent="0.2">
      <c r="B14" s="26" t="s">
        <v>196</v>
      </c>
      <c r="C14" s="27"/>
      <c r="D14" s="27"/>
      <c r="E14" s="27"/>
      <c r="F14" s="27">
        <v>1</v>
      </c>
      <c r="G14" s="27"/>
      <c r="H14" s="27"/>
      <c r="I14" s="27"/>
      <c r="J14" s="27">
        <v>1</v>
      </c>
    </row>
    <row r="15" spans="2:10" x14ac:dyDescent="0.2">
      <c r="B15" s="26" t="s">
        <v>197</v>
      </c>
      <c r="C15" s="27"/>
      <c r="D15" s="27"/>
      <c r="E15" s="27"/>
      <c r="F15" s="27"/>
      <c r="G15" s="27">
        <v>4</v>
      </c>
      <c r="H15" s="27">
        <v>4</v>
      </c>
      <c r="I15" s="27">
        <v>3</v>
      </c>
      <c r="J15" s="27">
        <v>11</v>
      </c>
    </row>
    <row r="16" spans="2:10" x14ac:dyDescent="0.2">
      <c r="B16" s="26" t="s">
        <v>198</v>
      </c>
      <c r="C16" s="27"/>
      <c r="D16" s="27"/>
      <c r="E16" s="27"/>
      <c r="F16" s="27">
        <v>1</v>
      </c>
      <c r="G16" s="27">
        <v>2</v>
      </c>
      <c r="H16" s="27"/>
      <c r="I16" s="27"/>
      <c r="J16" s="27">
        <v>3</v>
      </c>
    </row>
    <row r="17" spans="2:10" x14ac:dyDescent="0.2">
      <c r="B17" s="26" t="s">
        <v>199</v>
      </c>
      <c r="C17" s="27"/>
      <c r="D17" s="27"/>
      <c r="E17" s="27"/>
      <c r="F17" s="27">
        <v>1</v>
      </c>
      <c r="G17" s="27"/>
      <c r="H17" s="27"/>
      <c r="I17" s="27"/>
      <c r="J17" s="27">
        <v>1</v>
      </c>
    </row>
    <row r="18" spans="2:10" x14ac:dyDescent="0.2">
      <c r="B18" s="26" t="s">
        <v>200</v>
      </c>
      <c r="C18" s="27"/>
      <c r="D18" s="27"/>
      <c r="E18" s="27"/>
      <c r="F18" s="27"/>
      <c r="G18" s="27">
        <v>4</v>
      </c>
      <c r="H18" s="27">
        <v>5</v>
      </c>
      <c r="I18" s="27">
        <v>3</v>
      </c>
      <c r="J18" s="27">
        <v>12</v>
      </c>
    </row>
    <row r="19" spans="2:10" x14ac:dyDescent="0.2">
      <c r="B19" s="26" t="s">
        <v>201</v>
      </c>
      <c r="C19" s="27"/>
      <c r="D19" s="27"/>
      <c r="E19" s="27"/>
      <c r="F19" s="27"/>
      <c r="G19" s="27">
        <v>2</v>
      </c>
      <c r="H19" s="27">
        <v>1</v>
      </c>
      <c r="I19" s="27">
        <v>1</v>
      </c>
      <c r="J19" s="27">
        <v>4</v>
      </c>
    </row>
    <row r="20" spans="2:10" x14ac:dyDescent="0.2">
      <c r="B20" s="26" t="s">
        <v>202</v>
      </c>
      <c r="C20" s="27"/>
      <c r="D20" s="27"/>
      <c r="E20" s="27"/>
      <c r="F20" s="27"/>
      <c r="G20" s="27">
        <v>1</v>
      </c>
      <c r="H20" s="27">
        <v>1</v>
      </c>
      <c r="I20" s="27">
        <v>1</v>
      </c>
      <c r="J20" s="27">
        <v>3</v>
      </c>
    </row>
    <row r="21" spans="2:10" x14ac:dyDescent="0.2">
      <c r="B21" s="26" t="s">
        <v>203</v>
      </c>
      <c r="C21" s="27"/>
      <c r="D21" s="27"/>
      <c r="E21" s="27"/>
      <c r="F21" s="27"/>
      <c r="G21" s="27">
        <v>2</v>
      </c>
      <c r="H21" s="27">
        <v>1</v>
      </c>
      <c r="I21" s="27">
        <v>2</v>
      </c>
      <c r="J21" s="27">
        <v>5</v>
      </c>
    </row>
    <row r="22" spans="2:10" x14ac:dyDescent="0.2">
      <c r="B22" s="26" t="s">
        <v>204</v>
      </c>
      <c r="C22" s="27"/>
      <c r="D22" s="27"/>
      <c r="E22" s="27"/>
      <c r="F22" s="27"/>
      <c r="G22" s="27">
        <v>1</v>
      </c>
      <c r="H22" s="27">
        <v>1</v>
      </c>
      <c r="I22" s="27"/>
      <c r="J22" s="27">
        <v>2</v>
      </c>
    </row>
    <row r="23" spans="2:10" x14ac:dyDescent="0.2">
      <c r="B23" s="26" t="s">
        <v>205</v>
      </c>
      <c r="C23" s="27"/>
      <c r="D23" s="27"/>
      <c r="E23" s="27"/>
      <c r="F23" s="27">
        <v>1</v>
      </c>
      <c r="G23" s="27">
        <v>15</v>
      </c>
      <c r="H23" s="27">
        <v>11</v>
      </c>
      <c r="I23" s="27">
        <v>11</v>
      </c>
      <c r="J23" s="27">
        <v>38</v>
      </c>
    </row>
    <row r="24" spans="2:10" x14ac:dyDescent="0.2">
      <c r="B24" s="26" t="s">
        <v>206</v>
      </c>
      <c r="C24" s="27"/>
      <c r="D24" s="27"/>
      <c r="E24" s="27"/>
      <c r="F24" s="27"/>
      <c r="G24" s="27">
        <v>2</v>
      </c>
      <c r="H24" s="27">
        <v>3</v>
      </c>
      <c r="I24" s="27">
        <v>1</v>
      </c>
      <c r="J24" s="27">
        <v>6</v>
      </c>
    </row>
    <row r="25" spans="2:10" x14ac:dyDescent="0.2">
      <c r="B25" s="26" t="s">
        <v>207</v>
      </c>
      <c r="C25" s="27">
        <v>31</v>
      </c>
      <c r="D25" s="27">
        <v>19</v>
      </c>
      <c r="E25" s="27">
        <v>23</v>
      </c>
      <c r="F25" s="27">
        <v>11</v>
      </c>
      <c r="G25" s="27">
        <v>2</v>
      </c>
      <c r="H25" s="27"/>
      <c r="I25" s="27"/>
      <c r="J25" s="27">
        <v>86</v>
      </c>
    </row>
    <row r="26" spans="2:10" x14ac:dyDescent="0.2">
      <c r="B26" s="26" t="s">
        <v>208</v>
      </c>
      <c r="C26" s="27"/>
      <c r="D26" s="27"/>
      <c r="E26" s="27"/>
      <c r="F26" s="27"/>
      <c r="G26" s="27">
        <v>6</v>
      </c>
      <c r="H26" s="27">
        <v>1</v>
      </c>
      <c r="I26" s="27"/>
      <c r="J26" s="27">
        <v>7</v>
      </c>
    </row>
    <row r="27" spans="2:10" x14ac:dyDescent="0.2">
      <c r="B27" s="26" t="s">
        <v>209</v>
      </c>
      <c r="C27" s="27"/>
      <c r="D27" s="27"/>
      <c r="E27" s="27"/>
      <c r="F27" s="27">
        <v>1</v>
      </c>
      <c r="G27" s="27">
        <v>6</v>
      </c>
      <c r="H27" s="27">
        <v>1</v>
      </c>
      <c r="I27" s="27"/>
      <c r="J27" s="27">
        <v>8</v>
      </c>
    </row>
    <row r="28" spans="2:10" x14ac:dyDescent="0.2">
      <c r="B28" s="26" t="s">
        <v>210</v>
      </c>
      <c r="C28" s="27">
        <v>33</v>
      </c>
      <c r="D28" s="27">
        <v>29</v>
      </c>
      <c r="E28" s="27">
        <v>30</v>
      </c>
      <c r="F28" s="27">
        <v>18</v>
      </c>
      <c r="G28" s="27">
        <v>4</v>
      </c>
      <c r="H28" s="27">
        <v>8</v>
      </c>
      <c r="I28" s="27">
        <v>5</v>
      </c>
      <c r="J28" s="27">
        <v>127</v>
      </c>
    </row>
    <row r="29" spans="2:10" x14ac:dyDescent="0.2">
      <c r="B29" s="26" t="s">
        <v>211</v>
      </c>
      <c r="C29" s="27"/>
      <c r="D29" s="27"/>
      <c r="E29" s="27"/>
      <c r="F29" s="27">
        <v>3</v>
      </c>
      <c r="G29" s="27">
        <v>1</v>
      </c>
      <c r="H29" s="27">
        <v>2</v>
      </c>
      <c r="I29" s="27">
        <v>8</v>
      </c>
      <c r="J29" s="27">
        <v>14</v>
      </c>
    </row>
    <row r="30" spans="2:10" x14ac:dyDescent="0.2">
      <c r="B30" s="26" t="s">
        <v>212</v>
      </c>
      <c r="C30" s="27">
        <v>3</v>
      </c>
      <c r="D30" s="27">
        <v>2</v>
      </c>
      <c r="E30" s="27">
        <v>3</v>
      </c>
      <c r="F30" s="27">
        <v>3</v>
      </c>
      <c r="G30" s="27"/>
      <c r="H30" s="27"/>
      <c r="I30" s="27"/>
      <c r="J30" s="27">
        <v>11</v>
      </c>
    </row>
    <row r="31" spans="2:10" x14ac:dyDescent="0.2">
      <c r="B31" s="26" t="s">
        <v>213</v>
      </c>
      <c r="C31" s="27"/>
      <c r="D31" s="27"/>
      <c r="E31" s="27"/>
      <c r="F31" s="27">
        <v>4</v>
      </c>
      <c r="G31" s="27">
        <v>12</v>
      </c>
      <c r="H31" s="27">
        <v>15</v>
      </c>
      <c r="I31" s="27">
        <v>13</v>
      </c>
      <c r="J31" s="27">
        <v>44</v>
      </c>
    </row>
    <row r="32" spans="2:10" x14ac:dyDescent="0.2">
      <c r="B32" s="26" t="s">
        <v>214</v>
      </c>
      <c r="C32" s="27">
        <v>25</v>
      </c>
      <c r="D32" s="27">
        <v>11</v>
      </c>
      <c r="E32" s="27">
        <v>28</v>
      </c>
      <c r="F32" s="27">
        <v>12</v>
      </c>
      <c r="G32" s="27">
        <v>6</v>
      </c>
      <c r="H32" s="27"/>
      <c r="I32" s="27"/>
      <c r="J32" s="27">
        <v>82</v>
      </c>
    </row>
    <row r="33" spans="2:10" x14ac:dyDescent="0.2">
      <c r="B33" s="26" t="s">
        <v>215</v>
      </c>
      <c r="C33" s="27"/>
      <c r="D33" s="27"/>
      <c r="E33" s="27"/>
      <c r="F33" s="27"/>
      <c r="G33" s="27">
        <v>2</v>
      </c>
      <c r="H33" s="27">
        <v>6</v>
      </c>
      <c r="I33" s="27">
        <v>7</v>
      </c>
      <c r="J33" s="27">
        <v>15</v>
      </c>
    </row>
    <row r="34" spans="2:10" x14ac:dyDescent="0.2">
      <c r="B34" s="26" t="s">
        <v>216</v>
      </c>
      <c r="C34" s="27"/>
      <c r="D34" s="27"/>
      <c r="E34" s="27"/>
      <c r="F34" s="27"/>
      <c r="G34" s="27">
        <v>4</v>
      </c>
      <c r="H34" s="27">
        <v>3</v>
      </c>
      <c r="I34" s="27">
        <v>3</v>
      </c>
      <c r="J34" s="27">
        <v>10</v>
      </c>
    </row>
    <row r="35" spans="2:10" x14ac:dyDescent="0.2">
      <c r="B35" s="26" t="s">
        <v>217</v>
      </c>
      <c r="C35" s="27"/>
      <c r="D35" s="27"/>
      <c r="E35" s="27"/>
      <c r="F35" s="27"/>
      <c r="G35" s="27">
        <v>1</v>
      </c>
      <c r="H35" s="27">
        <v>6</v>
      </c>
      <c r="I35" s="27">
        <v>5</v>
      </c>
      <c r="J35" s="27">
        <v>12</v>
      </c>
    </row>
    <row r="36" spans="2:10" x14ac:dyDescent="0.2">
      <c r="B36" s="26" t="s">
        <v>218</v>
      </c>
      <c r="C36" s="27"/>
      <c r="D36" s="27"/>
      <c r="E36" s="27"/>
      <c r="F36" s="27">
        <v>1</v>
      </c>
      <c r="G36" s="27">
        <v>2</v>
      </c>
      <c r="H36" s="27">
        <v>1</v>
      </c>
      <c r="I36" s="27">
        <v>2</v>
      </c>
      <c r="J36" s="27">
        <v>6</v>
      </c>
    </row>
    <row r="37" spans="2:10" x14ac:dyDescent="0.2">
      <c r="B37" s="26" t="s">
        <v>219</v>
      </c>
      <c r="C37" s="27"/>
      <c r="D37" s="27"/>
      <c r="E37" s="27"/>
      <c r="F37" s="27"/>
      <c r="G37" s="27">
        <v>4</v>
      </c>
      <c r="H37" s="27"/>
      <c r="I37" s="27"/>
      <c r="J37" s="27">
        <v>4</v>
      </c>
    </row>
    <row r="38" spans="2:10" x14ac:dyDescent="0.2">
      <c r="B38" s="26" t="s">
        <v>220</v>
      </c>
      <c r="C38" s="27"/>
      <c r="D38" s="27"/>
      <c r="E38" s="27"/>
      <c r="F38" s="27">
        <v>1</v>
      </c>
      <c r="G38" s="27">
        <v>5</v>
      </c>
      <c r="H38" s="27">
        <v>8</v>
      </c>
      <c r="I38" s="27">
        <v>1</v>
      </c>
      <c r="J38" s="27">
        <v>15</v>
      </c>
    </row>
    <row r="39" spans="2:10" x14ac:dyDescent="0.2">
      <c r="B39" s="26" t="s">
        <v>221</v>
      </c>
      <c r="C39" s="27"/>
      <c r="D39" s="27"/>
      <c r="E39" s="27"/>
      <c r="F39" s="27"/>
      <c r="G39" s="27">
        <v>1</v>
      </c>
      <c r="H39" s="27"/>
      <c r="I39" s="27">
        <v>4</v>
      </c>
      <c r="J39" s="27">
        <v>5</v>
      </c>
    </row>
    <row r="40" spans="2:10" x14ac:dyDescent="0.2">
      <c r="B40" s="26" t="s">
        <v>222</v>
      </c>
      <c r="C40" s="27">
        <v>4</v>
      </c>
      <c r="D40" s="27">
        <v>2</v>
      </c>
      <c r="E40" s="27">
        <v>3</v>
      </c>
      <c r="F40" s="27">
        <v>3</v>
      </c>
      <c r="G40" s="27"/>
      <c r="H40" s="27"/>
      <c r="I40" s="27"/>
      <c r="J40" s="27">
        <v>12</v>
      </c>
    </row>
    <row r="41" spans="2:10" x14ac:dyDescent="0.2">
      <c r="B41" s="26" t="s">
        <v>223</v>
      </c>
      <c r="C41" s="27"/>
      <c r="D41" s="27"/>
      <c r="E41" s="27"/>
      <c r="F41" s="27"/>
      <c r="G41" s="27"/>
      <c r="H41" s="27">
        <v>1</v>
      </c>
      <c r="I41" s="27">
        <v>3</v>
      </c>
      <c r="J41" s="27">
        <v>4</v>
      </c>
    </row>
    <row r="42" spans="2:10" x14ac:dyDescent="0.2">
      <c r="B42" s="26" t="s">
        <v>224</v>
      </c>
      <c r="C42" s="27"/>
      <c r="D42" s="27"/>
      <c r="E42" s="27"/>
      <c r="F42" s="27"/>
      <c r="G42" s="27"/>
      <c r="H42" s="27">
        <v>2</v>
      </c>
      <c r="I42" s="27">
        <v>1</v>
      </c>
      <c r="J42" s="27">
        <v>3</v>
      </c>
    </row>
    <row r="43" spans="2:10" ht="15.75" x14ac:dyDescent="0.25">
      <c r="B43" s="38" t="s">
        <v>5</v>
      </c>
      <c r="C43" s="39">
        <v>101</v>
      </c>
      <c r="D43" s="39">
        <v>64</v>
      </c>
      <c r="E43" s="39">
        <v>89</v>
      </c>
      <c r="F43" s="39">
        <v>66</v>
      </c>
      <c r="G43" s="39">
        <v>94</v>
      </c>
      <c r="H43" s="39">
        <v>100</v>
      </c>
      <c r="I43" s="39">
        <v>89</v>
      </c>
      <c r="J43" s="39">
        <v>603</v>
      </c>
    </row>
    <row r="45" spans="2:10" ht="15" customHeight="1" x14ac:dyDescent="0.2">
      <c r="B45" s="85" t="s">
        <v>255</v>
      </c>
      <c r="C45" s="85"/>
      <c r="D45" s="85"/>
      <c r="E45" s="85"/>
      <c r="F45" s="85"/>
      <c r="G45" s="85"/>
      <c r="H45" s="85"/>
      <c r="I45" s="85"/>
      <c r="J45" s="85"/>
    </row>
    <row r="46" spans="2:10" x14ac:dyDescent="0.2">
      <c r="B46" s="85"/>
      <c r="C46" s="85"/>
      <c r="D46" s="85"/>
      <c r="E46" s="85"/>
      <c r="F46" s="85"/>
      <c r="G46" s="85"/>
      <c r="H46" s="85"/>
      <c r="I46" s="85"/>
      <c r="J46" s="85"/>
    </row>
    <row r="47" spans="2:10" x14ac:dyDescent="0.2">
      <c r="B47" s="85"/>
      <c r="C47" s="85"/>
      <c r="D47" s="85"/>
      <c r="E47" s="85"/>
      <c r="F47" s="85"/>
      <c r="G47" s="85"/>
      <c r="H47" s="85"/>
      <c r="I47" s="85"/>
      <c r="J47" s="85"/>
    </row>
    <row r="48" spans="2:10" x14ac:dyDescent="0.2">
      <c r="B48" s="85"/>
      <c r="C48" s="85"/>
      <c r="D48" s="85"/>
      <c r="E48" s="85"/>
      <c r="F48" s="85"/>
      <c r="G48" s="85"/>
      <c r="H48" s="85"/>
      <c r="I48" s="85"/>
      <c r="J48" s="85"/>
    </row>
    <row r="49" spans="2:10" x14ac:dyDescent="0.2">
      <c r="B49" s="85"/>
      <c r="C49" s="85"/>
      <c r="D49" s="85"/>
      <c r="E49" s="85"/>
      <c r="F49" s="85"/>
      <c r="G49" s="85"/>
      <c r="H49" s="85"/>
      <c r="I49" s="85"/>
      <c r="J49" s="85"/>
    </row>
    <row r="50" spans="2:10" x14ac:dyDescent="0.2">
      <c r="B50" s="85"/>
      <c r="C50" s="85"/>
      <c r="D50" s="85"/>
      <c r="E50" s="85"/>
      <c r="F50" s="85"/>
      <c r="G50" s="85"/>
      <c r="H50" s="85"/>
      <c r="I50" s="85"/>
      <c r="J50" s="85"/>
    </row>
    <row r="51" spans="2:10" x14ac:dyDescent="0.2">
      <c r="B51" s="85"/>
      <c r="C51" s="85"/>
      <c r="D51" s="85"/>
      <c r="E51" s="85"/>
      <c r="F51" s="85"/>
      <c r="G51" s="85"/>
      <c r="H51" s="85"/>
      <c r="I51" s="85"/>
      <c r="J51" s="85"/>
    </row>
    <row r="52" spans="2:10" x14ac:dyDescent="0.2">
      <c r="B52" s="85"/>
      <c r="C52" s="85"/>
      <c r="D52" s="85"/>
      <c r="E52" s="85"/>
      <c r="F52" s="85"/>
      <c r="G52" s="85"/>
      <c r="H52" s="85"/>
      <c r="I52" s="85"/>
      <c r="J52" s="85"/>
    </row>
    <row r="53" spans="2:10" x14ac:dyDescent="0.2">
      <c r="B53" s="85"/>
      <c r="C53" s="85"/>
      <c r="D53" s="85"/>
      <c r="E53" s="85"/>
      <c r="F53" s="85"/>
      <c r="G53" s="85"/>
      <c r="H53" s="85"/>
      <c r="I53" s="85"/>
      <c r="J53" s="85"/>
    </row>
    <row r="54" spans="2:10" x14ac:dyDescent="0.2">
      <c r="B54" s="85"/>
      <c r="C54" s="85"/>
      <c r="D54" s="85"/>
      <c r="E54" s="85"/>
      <c r="F54" s="85"/>
      <c r="G54" s="85"/>
      <c r="H54" s="85"/>
      <c r="I54" s="85"/>
      <c r="J54" s="85"/>
    </row>
  </sheetData>
  <mergeCells count="1">
    <mergeCell ref="B45:J5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9FA2-FE90-459B-88E1-1E25DDD59B4C}">
  <dimension ref="B1:CB36"/>
  <sheetViews>
    <sheetView showGridLines="0" zoomScale="115" zoomScaleNormal="115" workbookViewId="0">
      <pane xSplit="2" topLeftCell="C1" activePane="topRight" state="frozen"/>
      <selection pane="topRight" activeCell="D39" sqref="D39"/>
    </sheetView>
  </sheetViews>
  <sheetFormatPr defaultColWidth="9.140625" defaultRowHeight="15" x14ac:dyDescent="0.2"/>
  <cols>
    <col min="1" max="1" width="1.5703125" style="26" customWidth="1"/>
    <col min="2" max="2" width="7.140625" style="26" customWidth="1"/>
    <col min="3" max="16384" width="9.140625" style="26"/>
  </cols>
  <sheetData>
    <row r="1" spans="2:80" ht="15.75" x14ac:dyDescent="0.25">
      <c r="B1" s="25"/>
      <c r="C1" s="25" t="s">
        <v>0</v>
      </c>
    </row>
    <row r="2" spans="2:80" ht="15.75" x14ac:dyDescent="0.25">
      <c r="B2" s="25"/>
      <c r="C2" s="25"/>
    </row>
    <row r="3" spans="2:80" ht="15.75" x14ac:dyDescent="0.25">
      <c r="B3" s="25"/>
      <c r="C3" s="25" t="s">
        <v>247</v>
      </c>
    </row>
    <row r="4" spans="2:80" ht="15.75" thickBot="1" x14ac:dyDescent="0.25"/>
    <row r="5" spans="2:80" x14ac:dyDescent="0.2">
      <c r="C5" s="94" t="s">
        <v>225</v>
      </c>
      <c r="D5" s="95"/>
      <c r="E5" s="95"/>
      <c r="F5" s="95"/>
      <c r="G5" s="95"/>
      <c r="H5" s="95"/>
      <c r="I5" s="95"/>
      <c r="J5" s="95"/>
      <c r="K5" s="95"/>
      <c r="L5" s="95"/>
      <c r="M5" s="96"/>
      <c r="N5" s="94" t="s">
        <v>226</v>
      </c>
      <c r="O5" s="95"/>
      <c r="P5" s="95"/>
      <c r="Q5" s="95"/>
      <c r="R5" s="95"/>
      <c r="S5" s="95"/>
      <c r="T5" s="95"/>
      <c r="U5" s="95"/>
      <c r="V5" s="95"/>
      <c r="W5" s="95"/>
      <c r="X5" s="96"/>
      <c r="Y5" s="94" t="s">
        <v>227</v>
      </c>
      <c r="Z5" s="95"/>
      <c r="AA5" s="95"/>
      <c r="AB5" s="95"/>
      <c r="AC5" s="95"/>
      <c r="AD5" s="95"/>
      <c r="AE5" s="95"/>
      <c r="AF5" s="95"/>
      <c r="AG5" s="95"/>
      <c r="AH5" s="95"/>
      <c r="AI5" s="96"/>
      <c r="AJ5" s="94" t="s">
        <v>228</v>
      </c>
      <c r="AK5" s="95"/>
      <c r="AL5" s="95"/>
      <c r="AM5" s="95"/>
      <c r="AN5" s="95"/>
      <c r="AO5" s="95"/>
      <c r="AP5" s="95"/>
      <c r="AQ5" s="95"/>
      <c r="AR5" s="95"/>
      <c r="AS5" s="95"/>
      <c r="AT5" s="96"/>
      <c r="AU5" s="94" t="s">
        <v>229</v>
      </c>
      <c r="AV5" s="95"/>
      <c r="AW5" s="95"/>
      <c r="AX5" s="95"/>
      <c r="AY5" s="95"/>
      <c r="AZ5" s="95"/>
      <c r="BA5" s="95"/>
      <c r="BB5" s="95"/>
      <c r="BC5" s="95"/>
      <c r="BD5" s="95"/>
      <c r="BE5" s="96"/>
      <c r="BF5" s="94" t="s">
        <v>230</v>
      </c>
      <c r="BG5" s="95"/>
      <c r="BH5" s="95"/>
      <c r="BI5" s="95"/>
      <c r="BJ5" s="95"/>
      <c r="BK5" s="95"/>
      <c r="BL5" s="95"/>
      <c r="BM5" s="95"/>
      <c r="BN5" s="95"/>
      <c r="BO5" s="95"/>
      <c r="BP5" s="96"/>
      <c r="BQ5" s="94" t="s">
        <v>231</v>
      </c>
      <c r="BR5" s="95"/>
      <c r="BS5" s="95"/>
      <c r="BT5" s="95"/>
      <c r="BU5" s="95"/>
      <c r="BV5" s="95"/>
      <c r="BW5" s="95"/>
      <c r="BX5" s="95"/>
      <c r="BY5" s="95"/>
      <c r="BZ5" s="95"/>
      <c r="CA5" s="96"/>
      <c r="CB5" s="98" t="s">
        <v>232</v>
      </c>
    </row>
    <row r="6" spans="2:80" x14ac:dyDescent="0.2">
      <c r="C6" s="89" t="s">
        <v>3</v>
      </c>
      <c r="D6" s="90"/>
      <c r="E6" s="90"/>
      <c r="F6" s="90"/>
      <c r="G6" s="91"/>
      <c r="H6" s="92" t="s">
        <v>2</v>
      </c>
      <c r="I6" s="90"/>
      <c r="J6" s="90"/>
      <c r="K6" s="90"/>
      <c r="L6" s="93"/>
      <c r="M6" s="101" t="s">
        <v>5</v>
      </c>
      <c r="N6" s="89" t="s">
        <v>3</v>
      </c>
      <c r="O6" s="90"/>
      <c r="P6" s="90"/>
      <c r="Q6" s="90"/>
      <c r="R6" s="91"/>
      <c r="S6" s="92" t="s">
        <v>2</v>
      </c>
      <c r="T6" s="90"/>
      <c r="U6" s="90"/>
      <c r="V6" s="90"/>
      <c r="W6" s="93"/>
      <c r="X6" s="101" t="s">
        <v>5</v>
      </c>
      <c r="Y6" s="89" t="s">
        <v>3</v>
      </c>
      <c r="Z6" s="90"/>
      <c r="AA6" s="90"/>
      <c r="AB6" s="90"/>
      <c r="AC6" s="91"/>
      <c r="AD6" s="92" t="s">
        <v>2</v>
      </c>
      <c r="AE6" s="90"/>
      <c r="AF6" s="90"/>
      <c r="AG6" s="90"/>
      <c r="AH6" s="93"/>
      <c r="AI6" s="87" t="s">
        <v>5</v>
      </c>
      <c r="AJ6" s="89" t="s">
        <v>3</v>
      </c>
      <c r="AK6" s="90"/>
      <c r="AL6" s="90"/>
      <c r="AM6" s="90"/>
      <c r="AN6" s="91"/>
      <c r="AO6" s="92" t="s">
        <v>2</v>
      </c>
      <c r="AP6" s="90"/>
      <c r="AQ6" s="90"/>
      <c r="AR6" s="90"/>
      <c r="AS6" s="93"/>
      <c r="AT6" s="87" t="s">
        <v>5</v>
      </c>
      <c r="AU6" s="89" t="s">
        <v>3</v>
      </c>
      <c r="AV6" s="90"/>
      <c r="AW6" s="90"/>
      <c r="AX6" s="90"/>
      <c r="AY6" s="91"/>
      <c r="AZ6" s="92" t="s">
        <v>2</v>
      </c>
      <c r="BA6" s="90"/>
      <c r="BB6" s="90"/>
      <c r="BC6" s="90"/>
      <c r="BD6" s="93"/>
      <c r="BE6" s="87" t="s">
        <v>5</v>
      </c>
      <c r="BF6" s="89" t="s">
        <v>3</v>
      </c>
      <c r="BG6" s="90"/>
      <c r="BH6" s="90"/>
      <c r="BI6" s="90"/>
      <c r="BJ6" s="91"/>
      <c r="BK6" s="92" t="s">
        <v>2</v>
      </c>
      <c r="BL6" s="90"/>
      <c r="BM6" s="90"/>
      <c r="BN6" s="90"/>
      <c r="BO6" s="93"/>
      <c r="BP6" s="87" t="s">
        <v>5</v>
      </c>
      <c r="BQ6" s="89" t="s">
        <v>3</v>
      </c>
      <c r="BR6" s="90"/>
      <c r="BS6" s="90"/>
      <c r="BT6" s="90"/>
      <c r="BU6" s="91"/>
      <c r="BV6" s="92" t="s">
        <v>2</v>
      </c>
      <c r="BW6" s="90"/>
      <c r="BX6" s="90"/>
      <c r="BY6" s="90"/>
      <c r="BZ6" s="93"/>
      <c r="CA6" s="87" t="s">
        <v>5</v>
      </c>
      <c r="CB6" s="99"/>
    </row>
    <row r="7" spans="2:80" ht="15.75" thickBot="1" x14ac:dyDescent="0.25">
      <c r="C7" s="41" t="s">
        <v>233</v>
      </c>
      <c r="D7" s="42" t="s">
        <v>234</v>
      </c>
      <c r="E7" s="42" t="s">
        <v>235</v>
      </c>
      <c r="F7" s="42" t="s">
        <v>236</v>
      </c>
      <c r="G7" s="43" t="s">
        <v>237</v>
      </c>
      <c r="H7" s="44" t="s">
        <v>233</v>
      </c>
      <c r="I7" s="42" t="s">
        <v>234</v>
      </c>
      <c r="J7" s="42" t="s">
        <v>235</v>
      </c>
      <c r="K7" s="42" t="s">
        <v>236</v>
      </c>
      <c r="L7" s="45" t="s">
        <v>237</v>
      </c>
      <c r="M7" s="102"/>
      <c r="N7" s="41" t="s">
        <v>233</v>
      </c>
      <c r="O7" s="42" t="s">
        <v>234</v>
      </c>
      <c r="P7" s="42" t="s">
        <v>235</v>
      </c>
      <c r="Q7" s="42" t="s">
        <v>236</v>
      </c>
      <c r="R7" s="43" t="s">
        <v>237</v>
      </c>
      <c r="S7" s="44" t="s">
        <v>233</v>
      </c>
      <c r="T7" s="42" t="s">
        <v>234</v>
      </c>
      <c r="U7" s="42" t="s">
        <v>235</v>
      </c>
      <c r="V7" s="42" t="s">
        <v>236</v>
      </c>
      <c r="W7" s="45" t="s">
        <v>237</v>
      </c>
      <c r="X7" s="102"/>
      <c r="Y7" s="41" t="s">
        <v>233</v>
      </c>
      <c r="Z7" s="42" t="s">
        <v>234</v>
      </c>
      <c r="AA7" s="42" t="s">
        <v>235</v>
      </c>
      <c r="AB7" s="42" t="s">
        <v>236</v>
      </c>
      <c r="AC7" s="43" t="s">
        <v>237</v>
      </c>
      <c r="AD7" s="44" t="s">
        <v>233</v>
      </c>
      <c r="AE7" s="42" t="s">
        <v>234</v>
      </c>
      <c r="AF7" s="42" t="s">
        <v>235</v>
      </c>
      <c r="AG7" s="42" t="s">
        <v>236</v>
      </c>
      <c r="AH7" s="42" t="s">
        <v>237</v>
      </c>
      <c r="AI7" s="88"/>
      <c r="AJ7" s="41" t="s">
        <v>233</v>
      </c>
      <c r="AK7" s="42" t="s">
        <v>234</v>
      </c>
      <c r="AL7" s="42" t="s">
        <v>235</v>
      </c>
      <c r="AM7" s="42" t="s">
        <v>236</v>
      </c>
      <c r="AN7" s="43" t="s">
        <v>237</v>
      </c>
      <c r="AO7" s="44" t="s">
        <v>233</v>
      </c>
      <c r="AP7" s="42" t="s">
        <v>234</v>
      </c>
      <c r="AQ7" s="42" t="s">
        <v>235</v>
      </c>
      <c r="AR7" s="42" t="s">
        <v>236</v>
      </c>
      <c r="AS7" s="42" t="s">
        <v>237</v>
      </c>
      <c r="AT7" s="88"/>
      <c r="AU7" s="41" t="s">
        <v>233</v>
      </c>
      <c r="AV7" s="42" t="s">
        <v>234</v>
      </c>
      <c r="AW7" s="42" t="s">
        <v>235</v>
      </c>
      <c r="AX7" s="42" t="s">
        <v>236</v>
      </c>
      <c r="AY7" s="43" t="s">
        <v>237</v>
      </c>
      <c r="AZ7" s="44" t="s">
        <v>233</v>
      </c>
      <c r="BA7" s="42" t="s">
        <v>234</v>
      </c>
      <c r="BB7" s="42" t="s">
        <v>235</v>
      </c>
      <c r="BC7" s="42" t="s">
        <v>236</v>
      </c>
      <c r="BD7" s="42" t="s">
        <v>237</v>
      </c>
      <c r="BE7" s="88"/>
      <c r="BF7" s="41" t="s">
        <v>233</v>
      </c>
      <c r="BG7" s="42" t="s">
        <v>234</v>
      </c>
      <c r="BH7" s="42" t="s">
        <v>235</v>
      </c>
      <c r="BI7" s="42" t="s">
        <v>236</v>
      </c>
      <c r="BJ7" s="43" t="s">
        <v>237</v>
      </c>
      <c r="BK7" s="44" t="s">
        <v>233</v>
      </c>
      <c r="BL7" s="42" t="s">
        <v>234</v>
      </c>
      <c r="BM7" s="42" t="s">
        <v>235</v>
      </c>
      <c r="BN7" s="42" t="s">
        <v>236</v>
      </c>
      <c r="BO7" s="42" t="s">
        <v>237</v>
      </c>
      <c r="BP7" s="88"/>
      <c r="BQ7" s="41" t="s">
        <v>233</v>
      </c>
      <c r="BR7" s="42" t="s">
        <v>234</v>
      </c>
      <c r="BS7" s="42" t="s">
        <v>235</v>
      </c>
      <c r="BT7" s="42" t="s">
        <v>236</v>
      </c>
      <c r="BU7" s="43" t="s">
        <v>237</v>
      </c>
      <c r="BV7" s="44" t="s">
        <v>233</v>
      </c>
      <c r="BW7" s="42" t="s">
        <v>234</v>
      </c>
      <c r="BX7" s="42" t="s">
        <v>235</v>
      </c>
      <c r="BY7" s="42" t="s">
        <v>236</v>
      </c>
      <c r="BZ7" s="42" t="s">
        <v>237</v>
      </c>
      <c r="CA7" s="88"/>
      <c r="CB7" s="100"/>
    </row>
    <row r="8" spans="2:80" x14ac:dyDescent="0.2">
      <c r="B8" s="79">
        <v>2019</v>
      </c>
      <c r="C8" s="46"/>
      <c r="D8" s="47">
        <v>3</v>
      </c>
      <c r="E8" s="47"/>
      <c r="F8" s="47"/>
      <c r="G8" s="48"/>
      <c r="H8" s="49">
        <v>2</v>
      </c>
      <c r="I8" s="47">
        <v>11</v>
      </c>
      <c r="J8" s="47"/>
      <c r="K8" s="47"/>
      <c r="L8" s="50"/>
      <c r="M8" s="51">
        <v>16</v>
      </c>
      <c r="N8" s="46"/>
      <c r="O8" s="47">
        <v>6</v>
      </c>
      <c r="P8" s="47">
        <v>1</v>
      </c>
      <c r="Q8" s="47"/>
      <c r="R8" s="48"/>
      <c r="S8" s="49">
        <v>85</v>
      </c>
      <c r="T8" s="47">
        <v>263</v>
      </c>
      <c r="U8" s="47">
        <v>8</v>
      </c>
      <c r="V8" s="47">
        <v>3</v>
      </c>
      <c r="W8" s="50">
        <v>19</v>
      </c>
      <c r="X8" s="51">
        <v>385</v>
      </c>
      <c r="Y8" s="46"/>
      <c r="Z8" s="47">
        <v>84</v>
      </c>
      <c r="AA8" s="47">
        <v>6</v>
      </c>
      <c r="AB8" s="47">
        <v>1</v>
      </c>
      <c r="AC8" s="48"/>
      <c r="AD8" s="49">
        <v>5</v>
      </c>
      <c r="AE8" s="47">
        <v>249</v>
      </c>
      <c r="AF8" s="47">
        <v>23</v>
      </c>
      <c r="AG8" s="47">
        <v>1</v>
      </c>
      <c r="AH8" s="47"/>
      <c r="AI8" s="52">
        <v>369</v>
      </c>
      <c r="AJ8" s="46"/>
      <c r="AK8" s="47"/>
      <c r="AL8" s="47"/>
      <c r="AM8" s="47"/>
      <c r="AN8" s="48"/>
      <c r="AO8" s="49"/>
      <c r="AP8" s="47"/>
      <c r="AQ8" s="47"/>
      <c r="AR8" s="47"/>
      <c r="AS8" s="47"/>
      <c r="AT8" s="52"/>
      <c r="AU8" s="46"/>
      <c r="AV8" s="47">
        <v>2</v>
      </c>
      <c r="AW8" s="47">
        <v>1</v>
      </c>
      <c r="AX8" s="47"/>
      <c r="AY8" s="48"/>
      <c r="AZ8" s="49">
        <v>7</v>
      </c>
      <c r="BA8" s="47">
        <v>9</v>
      </c>
      <c r="BB8" s="47"/>
      <c r="BC8" s="47"/>
      <c r="BD8" s="47">
        <v>1</v>
      </c>
      <c r="BE8" s="52">
        <v>20</v>
      </c>
      <c r="BF8" s="46">
        <v>3</v>
      </c>
      <c r="BG8" s="47">
        <v>11</v>
      </c>
      <c r="BH8" s="47">
        <v>3</v>
      </c>
      <c r="BI8" s="47"/>
      <c r="BJ8" s="48">
        <v>6</v>
      </c>
      <c r="BK8" s="49">
        <v>3</v>
      </c>
      <c r="BL8" s="47">
        <v>18</v>
      </c>
      <c r="BM8" s="47">
        <v>1</v>
      </c>
      <c r="BN8" s="47"/>
      <c r="BO8" s="47"/>
      <c r="BP8" s="52">
        <v>45</v>
      </c>
      <c r="BQ8" s="46"/>
      <c r="BR8" s="47"/>
      <c r="BS8" s="47"/>
      <c r="BT8" s="47"/>
      <c r="BU8" s="48"/>
      <c r="BV8" s="49"/>
      <c r="BW8" s="47">
        <v>1</v>
      </c>
      <c r="BX8" s="47"/>
      <c r="BY8" s="47"/>
      <c r="BZ8" s="47"/>
      <c r="CA8" s="52">
        <v>1</v>
      </c>
      <c r="CB8" s="53">
        <v>836</v>
      </c>
    </row>
    <row r="9" spans="2:80" x14ac:dyDescent="0.2">
      <c r="B9" s="80">
        <v>2020</v>
      </c>
      <c r="C9" s="54"/>
      <c r="D9" s="55"/>
      <c r="E9" s="55"/>
      <c r="F9" s="55"/>
      <c r="G9" s="56"/>
      <c r="H9" s="57"/>
      <c r="I9" s="55">
        <v>8</v>
      </c>
      <c r="J9" s="55"/>
      <c r="K9" s="55"/>
      <c r="L9" s="58"/>
      <c r="M9" s="59">
        <v>8</v>
      </c>
      <c r="N9" s="54">
        <v>1</v>
      </c>
      <c r="O9" s="55">
        <v>2</v>
      </c>
      <c r="P9" s="55">
        <v>3</v>
      </c>
      <c r="Q9" s="55"/>
      <c r="R9" s="56"/>
      <c r="S9" s="57">
        <v>73</v>
      </c>
      <c r="T9" s="55">
        <v>213</v>
      </c>
      <c r="U9" s="55">
        <v>8</v>
      </c>
      <c r="V9" s="55">
        <v>1</v>
      </c>
      <c r="W9" s="58">
        <v>33</v>
      </c>
      <c r="X9" s="59">
        <v>334</v>
      </c>
      <c r="Y9" s="54"/>
      <c r="Z9" s="55">
        <v>105</v>
      </c>
      <c r="AA9" s="55">
        <v>9</v>
      </c>
      <c r="AB9" s="55"/>
      <c r="AC9" s="56"/>
      <c r="AD9" s="57"/>
      <c r="AE9" s="55">
        <v>290</v>
      </c>
      <c r="AF9" s="55">
        <v>25</v>
      </c>
      <c r="AG9" s="55"/>
      <c r="AH9" s="55"/>
      <c r="AI9" s="60">
        <v>429</v>
      </c>
      <c r="AJ9" s="54"/>
      <c r="AK9" s="55"/>
      <c r="AL9" s="55"/>
      <c r="AM9" s="55"/>
      <c r="AN9" s="56"/>
      <c r="AO9" s="57"/>
      <c r="AP9" s="55"/>
      <c r="AQ9" s="55"/>
      <c r="AR9" s="55"/>
      <c r="AS9" s="55">
        <v>1</v>
      </c>
      <c r="AT9" s="60">
        <v>1</v>
      </c>
      <c r="AU9" s="54"/>
      <c r="AV9" s="55">
        <v>1</v>
      </c>
      <c r="AW9" s="55">
        <v>2</v>
      </c>
      <c r="AX9" s="55"/>
      <c r="AY9" s="56"/>
      <c r="AZ9" s="57">
        <v>2</v>
      </c>
      <c r="BA9" s="55">
        <v>8</v>
      </c>
      <c r="BB9" s="55">
        <v>1</v>
      </c>
      <c r="BC9" s="55"/>
      <c r="BD9" s="55">
        <v>1</v>
      </c>
      <c r="BE9" s="60">
        <v>15</v>
      </c>
      <c r="BF9" s="54">
        <v>10</v>
      </c>
      <c r="BG9" s="55">
        <v>18</v>
      </c>
      <c r="BH9" s="55">
        <v>1</v>
      </c>
      <c r="BI9" s="55"/>
      <c r="BJ9" s="56">
        <v>18</v>
      </c>
      <c r="BK9" s="57">
        <v>3</v>
      </c>
      <c r="BL9" s="55">
        <v>14</v>
      </c>
      <c r="BM9" s="55"/>
      <c r="BN9" s="55"/>
      <c r="BO9" s="55">
        <v>3</v>
      </c>
      <c r="BP9" s="60">
        <v>67</v>
      </c>
      <c r="BQ9" s="54"/>
      <c r="BR9" s="55"/>
      <c r="BS9" s="55"/>
      <c r="BT9" s="55"/>
      <c r="BU9" s="56"/>
      <c r="BV9" s="57"/>
      <c r="BW9" s="55">
        <v>1</v>
      </c>
      <c r="BX9" s="55"/>
      <c r="BY9" s="55"/>
      <c r="BZ9" s="55"/>
      <c r="CA9" s="60">
        <v>1</v>
      </c>
      <c r="CB9" s="61">
        <v>855</v>
      </c>
    </row>
    <row r="10" spans="2:80" x14ac:dyDescent="0.2">
      <c r="B10" s="80">
        <v>2021</v>
      </c>
      <c r="C10" s="54">
        <v>3</v>
      </c>
      <c r="D10" s="55">
        <v>5</v>
      </c>
      <c r="E10" s="55">
        <v>1</v>
      </c>
      <c r="F10" s="55"/>
      <c r="G10" s="56"/>
      <c r="H10" s="57">
        <v>2</v>
      </c>
      <c r="I10" s="55">
        <v>12</v>
      </c>
      <c r="J10" s="55"/>
      <c r="K10" s="55"/>
      <c r="L10" s="58"/>
      <c r="M10" s="59">
        <v>23</v>
      </c>
      <c r="N10" s="54"/>
      <c r="O10" s="55">
        <v>8</v>
      </c>
      <c r="P10" s="55"/>
      <c r="Q10" s="55"/>
      <c r="R10" s="56">
        <v>4</v>
      </c>
      <c r="S10" s="57">
        <v>93</v>
      </c>
      <c r="T10" s="55">
        <v>280</v>
      </c>
      <c r="U10" s="55">
        <v>6</v>
      </c>
      <c r="V10" s="55"/>
      <c r="W10" s="58">
        <v>15</v>
      </c>
      <c r="X10" s="59">
        <v>406</v>
      </c>
      <c r="Y10" s="54"/>
      <c r="Z10" s="55">
        <v>72</v>
      </c>
      <c r="AA10" s="55">
        <v>10</v>
      </c>
      <c r="AB10" s="55"/>
      <c r="AC10" s="56">
        <v>7</v>
      </c>
      <c r="AD10" s="57">
        <v>6</v>
      </c>
      <c r="AE10" s="55">
        <v>375</v>
      </c>
      <c r="AF10" s="55">
        <v>40</v>
      </c>
      <c r="AG10" s="55">
        <v>1</v>
      </c>
      <c r="AH10" s="55">
        <v>4</v>
      </c>
      <c r="AI10" s="60">
        <v>515</v>
      </c>
      <c r="AJ10" s="54"/>
      <c r="AK10" s="55"/>
      <c r="AL10" s="55"/>
      <c r="AM10" s="55"/>
      <c r="AN10" s="56">
        <v>2</v>
      </c>
      <c r="AO10" s="57"/>
      <c r="AP10" s="55">
        <v>1</v>
      </c>
      <c r="AQ10" s="55"/>
      <c r="AR10" s="55"/>
      <c r="AS10" s="55">
        <v>32</v>
      </c>
      <c r="AT10" s="60">
        <v>35</v>
      </c>
      <c r="AU10" s="54"/>
      <c r="AV10" s="55">
        <v>2</v>
      </c>
      <c r="AW10" s="55">
        <v>1</v>
      </c>
      <c r="AX10" s="55"/>
      <c r="AY10" s="56"/>
      <c r="AZ10" s="57">
        <v>1</v>
      </c>
      <c r="BA10" s="55">
        <v>21</v>
      </c>
      <c r="BB10" s="55">
        <v>1</v>
      </c>
      <c r="BC10" s="55"/>
      <c r="BD10" s="55"/>
      <c r="BE10" s="60">
        <v>26</v>
      </c>
      <c r="BF10" s="54">
        <v>8</v>
      </c>
      <c r="BG10" s="55">
        <v>17</v>
      </c>
      <c r="BH10" s="55">
        <v>1</v>
      </c>
      <c r="BI10" s="55"/>
      <c r="BJ10" s="56">
        <v>17</v>
      </c>
      <c r="BK10" s="57">
        <v>1</v>
      </c>
      <c r="BL10" s="55">
        <v>14</v>
      </c>
      <c r="BM10" s="55"/>
      <c r="BN10" s="55"/>
      <c r="BO10" s="55"/>
      <c r="BP10" s="60">
        <v>58</v>
      </c>
      <c r="BQ10" s="54"/>
      <c r="BR10" s="55">
        <v>1</v>
      </c>
      <c r="BS10" s="55"/>
      <c r="BT10" s="55"/>
      <c r="BU10" s="56"/>
      <c r="BV10" s="57"/>
      <c r="BW10" s="55"/>
      <c r="BX10" s="55"/>
      <c r="BY10" s="55"/>
      <c r="BZ10" s="55">
        <v>1</v>
      </c>
      <c r="CA10" s="60">
        <v>2</v>
      </c>
      <c r="CB10" s="61">
        <v>1065</v>
      </c>
    </row>
    <row r="11" spans="2:80" x14ac:dyDescent="0.2">
      <c r="B11" s="80">
        <v>2022</v>
      </c>
      <c r="C11" s="54">
        <v>1</v>
      </c>
      <c r="D11" s="55">
        <v>3</v>
      </c>
      <c r="E11" s="55"/>
      <c r="F11" s="55"/>
      <c r="G11" s="56"/>
      <c r="H11" s="57">
        <v>5</v>
      </c>
      <c r="I11" s="55">
        <v>12</v>
      </c>
      <c r="J11" s="55"/>
      <c r="K11" s="55">
        <v>2</v>
      </c>
      <c r="L11" s="58">
        <v>1</v>
      </c>
      <c r="M11" s="59">
        <v>24</v>
      </c>
      <c r="N11" s="54"/>
      <c r="O11" s="55">
        <v>5</v>
      </c>
      <c r="P11" s="55"/>
      <c r="Q11" s="55"/>
      <c r="R11" s="56"/>
      <c r="S11" s="57">
        <v>97</v>
      </c>
      <c r="T11" s="55">
        <v>282</v>
      </c>
      <c r="U11" s="55">
        <v>6</v>
      </c>
      <c r="V11" s="55">
        <v>2</v>
      </c>
      <c r="W11" s="58">
        <v>5</v>
      </c>
      <c r="X11" s="59">
        <v>397</v>
      </c>
      <c r="Y11" s="54">
        <v>15</v>
      </c>
      <c r="Z11" s="55">
        <v>63</v>
      </c>
      <c r="AA11" s="55">
        <v>4</v>
      </c>
      <c r="AB11" s="55"/>
      <c r="AC11" s="56">
        <v>5</v>
      </c>
      <c r="AD11" s="57">
        <v>11</v>
      </c>
      <c r="AE11" s="55">
        <v>258</v>
      </c>
      <c r="AF11" s="55">
        <v>52</v>
      </c>
      <c r="AG11" s="55">
        <v>1</v>
      </c>
      <c r="AH11" s="55">
        <v>11</v>
      </c>
      <c r="AI11" s="60">
        <v>420</v>
      </c>
      <c r="AJ11" s="54">
        <v>2</v>
      </c>
      <c r="AK11" s="55"/>
      <c r="AL11" s="55"/>
      <c r="AM11" s="55"/>
      <c r="AN11" s="56">
        <v>4</v>
      </c>
      <c r="AO11" s="57">
        <v>1</v>
      </c>
      <c r="AP11" s="55">
        <v>9</v>
      </c>
      <c r="AQ11" s="55">
        <v>2</v>
      </c>
      <c r="AR11" s="55">
        <v>1</v>
      </c>
      <c r="AS11" s="55">
        <v>85</v>
      </c>
      <c r="AT11" s="60">
        <v>104</v>
      </c>
      <c r="AU11" s="54"/>
      <c r="AV11" s="55">
        <v>2</v>
      </c>
      <c r="AW11" s="55"/>
      <c r="AX11" s="55"/>
      <c r="AY11" s="56"/>
      <c r="AZ11" s="57">
        <v>4</v>
      </c>
      <c r="BA11" s="55">
        <v>17</v>
      </c>
      <c r="BB11" s="55">
        <v>3</v>
      </c>
      <c r="BC11" s="55"/>
      <c r="BD11" s="55">
        <v>1</v>
      </c>
      <c r="BE11" s="60">
        <v>27</v>
      </c>
      <c r="BF11" s="54">
        <v>12</v>
      </c>
      <c r="BG11" s="55">
        <v>26</v>
      </c>
      <c r="BH11" s="55">
        <v>1</v>
      </c>
      <c r="BI11" s="55"/>
      <c r="BJ11" s="56">
        <v>30</v>
      </c>
      <c r="BK11" s="57">
        <v>5</v>
      </c>
      <c r="BL11" s="55">
        <v>14</v>
      </c>
      <c r="BM11" s="55"/>
      <c r="BN11" s="55"/>
      <c r="BO11" s="55"/>
      <c r="BP11" s="60">
        <v>88</v>
      </c>
      <c r="BQ11" s="54"/>
      <c r="BR11" s="55">
        <v>1</v>
      </c>
      <c r="BS11" s="55"/>
      <c r="BT11" s="55"/>
      <c r="BU11" s="56"/>
      <c r="BV11" s="57"/>
      <c r="BW11" s="55">
        <v>1</v>
      </c>
      <c r="BX11" s="55">
        <v>1</v>
      </c>
      <c r="BY11" s="55"/>
      <c r="BZ11" s="55"/>
      <c r="CA11" s="60">
        <v>3</v>
      </c>
      <c r="CB11" s="61">
        <v>1063</v>
      </c>
    </row>
    <row r="12" spans="2:80" x14ac:dyDescent="0.2">
      <c r="B12" s="80">
        <v>2023</v>
      </c>
      <c r="C12" s="54">
        <v>2</v>
      </c>
      <c r="D12" s="55">
        <v>7</v>
      </c>
      <c r="E12" s="55"/>
      <c r="F12" s="55"/>
      <c r="G12" s="56"/>
      <c r="H12" s="57">
        <v>3</v>
      </c>
      <c r="I12" s="55">
        <v>23</v>
      </c>
      <c r="J12" s="55"/>
      <c r="K12" s="55">
        <v>1</v>
      </c>
      <c r="L12" s="58">
        <v>1</v>
      </c>
      <c r="M12" s="59">
        <v>37</v>
      </c>
      <c r="N12" s="54"/>
      <c r="O12" s="55">
        <v>1</v>
      </c>
      <c r="P12" s="55"/>
      <c r="Q12" s="55"/>
      <c r="R12" s="56">
        <v>1</v>
      </c>
      <c r="S12" s="57">
        <v>70</v>
      </c>
      <c r="T12" s="55">
        <v>278</v>
      </c>
      <c r="U12" s="55">
        <v>1</v>
      </c>
      <c r="V12" s="55">
        <v>1</v>
      </c>
      <c r="W12" s="58">
        <v>22</v>
      </c>
      <c r="X12" s="59">
        <v>374</v>
      </c>
      <c r="Y12" s="54">
        <v>2</v>
      </c>
      <c r="Z12" s="55">
        <v>43</v>
      </c>
      <c r="AA12" s="55">
        <v>10</v>
      </c>
      <c r="AB12" s="55"/>
      <c r="AC12" s="56">
        <v>10</v>
      </c>
      <c r="AD12" s="57">
        <v>8</v>
      </c>
      <c r="AE12" s="55">
        <v>119</v>
      </c>
      <c r="AF12" s="55">
        <v>52</v>
      </c>
      <c r="AG12" s="55"/>
      <c r="AH12" s="55">
        <v>5</v>
      </c>
      <c r="AI12" s="60">
        <v>249</v>
      </c>
      <c r="AJ12" s="54"/>
      <c r="AK12" s="55"/>
      <c r="AL12" s="55"/>
      <c r="AM12" s="55"/>
      <c r="AN12" s="56">
        <v>7</v>
      </c>
      <c r="AO12" s="57">
        <v>3</v>
      </c>
      <c r="AP12" s="55">
        <v>20</v>
      </c>
      <c r="AQ12" s="55">
        <v>5</v>
      </c>
      <c r="AR12" s="55">
        <v>1</v>
      </c>
      <c r="AS12" s="55">
        <v>100</v>
      </c>
      <c r="AT12" s="60">
        <v>136</v>
      </c>
      <c r="AU12" s="54"/>
      <c r="AV12" s="55"/>
      <c r="AW12" s="55"/>
      <c r="AX12" s="55"/>
      <c r="AY12" s="56">
        <v>1</v>
      </c>
      <c r="AZ12" s="57">
        <v>2</v>
      </c>
      <c r="BA12" s="55">
        <v>14</v>
      </c>
      <c r="BB12" s="55"/>
      <c r="BC12" s="55"/>
      <c r="BD12" s="55">
        <v>3</v>
      </c>
      <c r="BE12" s="60">
        <v>20</v>
      </c>
      <c r="BF12" s="54">
        <v>10</v>
      </c>
      <c r="BG12" s="55">
        <v>32</v>
      </c>
      <c r="BH12" s="55">
        <v>4</v>
      </c>
      <c r="BI12" s="55"/>
      <c r="BJ12" s="56">
        <v>27</v>
      </c>
      <c r="BK12" s="57">
        <v>3</v>
      </c>
      <c r="BL12" s="55">
        <v>21</v>
      </c>
      <c r="BM12" s="55"/>
      <c r="BN12" s="55"/>
      <c r="BO12" s="55">
        <v>2</v>
      </c>
      <c r="BP12" s="60">
        <v>99</v>
      </c>
      <c r="BQ12" s="54"/>
      <c r="BR12" s="55">
        <v>1</v>
      </c>
      <c r="BS12" s="55"/>
      <c r="BT12" s="55"/>
      <c r="BU12" s="56">
        <v>1</v>
      </c>
      <c r="BV12" s="57"/>
      <c r="BW12" s="55"/>
      <c r="BX12" s="55"/>
      <c r="BY12" s="55"/>
      <c r="BZ12" s="55">
        <v>1</v>
      </c>
      <c r="CA12" s="60">
        <v>3</v>
      </c>
      <c r="CB12" s="61">
        <v>918</v>
      </c>
    </row>
    <row r="13" spans="2:80" x14ac:dyDescent="0.2">
      <c r="B13" s="80">
        <v>2024</v>
      </c>
      <c r="C13" s="54">
        <v>3</v>
      </c>
      <c r="D13" s="55">
        <v>6</v>
      </c>
      <c r="E13" s="55"/>
      <c r="F13" s="55"/>
      <c r="G13" s="56">
        <v>3</v>
      </c>
      <c r="H13" s="57">
        <v>2</v>
      </c>
      <c r="I13" s="55">
        <v>14</v>
      </c>
      <c r="J13" s="55"/>
      <c r="K13" s="55"/>
      <c r="L13" s="58"/>
      <c r="M13" s="59">
        <v>28</v>
      </c>
      <c r="N13" s="54"/>
      <c r="O13" s="55">
        <v>3</v>
      </c>
      <c r="P13" s="55"/>
      <c r="Q13" s="55"/>
      <c r="R13" s="56">
        <v>1</v>
      </c>
      <c r="S13" s="57">
        <v>59</v>
      </c>
      <c r="T13" s="55">
        <v>363</v>
      </c>
      <c r="U13" s="55">
        <v>5</v>
      </c>
      <c r="V13" s="55">
        <v>4</v>
      </c>
      <c r="W13" s="58">
        <v>10</v>
      </c>
      <c r="X13" s="59">
        <v>445</v>
      </c>
      <c r="Y13" s="54">
        <v>2</v>
      </c>
      <c r="Z13" s="55">
        <v>64</v>
      </c>
      <c r="AA13" s="55">
        <v>9</v>
      </c>
      <c r="AB13" s="55"/>
      <c r="AC13" s="56">
        <v>1</v>
      </c>
      <c r="AD13" s="57">
        <v>1</v>
      </c>
      <c r="AE13" s="55">
        <v>104</v>
      </c>
      <c r="AF13" s="55">
        <v>56</v>
      </c>
      <c r="AG13" s="55"/>
      <c r="AH13" s="55">
        <v>3</v>
      </c>
      <c r="AI13" s="60">
        <v>240</v>
      </c>
      <c r="AJ13" s="54"/>
      <c r="AK13" s="55"/>
      <c r="AL13" s="55"/>
      <c r="AM13" s="55"/>
      <c r="AN13" s="56">
        <v>15</v>
      </c>
      <c r="AO13" s="57"/>
      <c r="AP13" s="55">
        <v>2</v>
      </c>
      <c r="AQ13" s="55">
        <v>1</v>
      </c>
      <c r="AR13" s="55"/>
      <c r="AS13" s="55">
        <v>113</v>
      </c>
      <c r="AT13" s="60">
        <v>131</v>
      </c>
      <c r="AU13" s="54"/>
      <c r="AV13" s="55">
        <v>3</v>
      </c>
      <c r="AW13" s="55"/>
      <c r="AX13" s="55"/>
      <c r="AY13" s="56"/>
      <c r="AZ13" s="57">
        <v>3</v>
      </c>
      <c r="BA13" s="55">
        <v>42</v>
      </c>
      <c r="BB13" s="55"/>
      <c r="BC13" s="55"/>
      <c r="BD13" s="55">
        <v>1</v>
      </c>
      <c r="BE13" s="60">
        <v>49</v>
      </c>
      <c r="BF13" s="54">
        <v>27</v>
      </c>
      <c r="BG13" s="55">
        <v>29</v>
      </c>
      <c r="BH13" s="55">
        <v>4</v>
      </c>
      <c r="BI13" s="55"/>
      <c r="BJ13" s="56">
        <v>54</v>
      </c>
      <c r="BK13" s="57">
        <v>9</v>
      </c>
      <c r="BL13" s="55">
        <v>22</v>
      </c>
      <c r="BM13" s="55"/>
      <c r="BN13" s="55"/>
      <c r="BO13" s="55">
        <v>1</v>
      </c>
      <c r="BP13" s="60">
        <v>146</v>
      </c>
      <c r="BQ13" s="54"/>
      <c r="BR13" s="55">
        <v>1</v>
      </c>
      <c r="BS13" s="55"/>
      <c r="BT13" s="55"/>
      <c r="BU13" s="56"/>
      <c r="BV13" s="57"/>
      <c r="BW13" s="55"/>
      <c r="BX13" s="55"/>
      <c r="BY13" s="55"/>
      <c r="BZ13" s="55"/>
      <c r="CA13" s="60">
        <v>1</v>
      </c>
      <c r="CB13" s="61">
        <v>1040</v>
      </c>
    </row>
    <row r="14" spans="2:80" x14ac:dyDescent="0.2">
      <c r="B14" s="81">
        <v>2025</v>
      </c>
      <c r="C14" s="62">
        <v>5</v>
      </c>
      <c r="D14" s="63">
        <v>4</v>
      </c>
      <c r="E14" s="63"/>
      <c r="F14" s="63"/>
      <c r="G14" s="64">
        <v>5</v>
      </c>
      <c r="H14" s="65"/>
      <c r="I14" s="63">
        <v>5</v>
      </c>
      <c r="J14" s="63"/>
      <c r="K14" s="63">
        <v>2</v>
      </c>
      <c r="L14" s="66"/>
      <c r="M14" s="67">
        <v>21</v>
      </c>
      <c r="N14" s="62"/>
      <c r="O14" s="63"/>
      <c r="P14" s="63"/>
      <c r="Q14" s="63"/>
      <c r="R14" s="64"/>
      <c r="S14" s="65">
        <v>59</v>
      </c>
      <c r="T14" s="63">
        <v>238</v>
      </c>
      <c r="U14" s="63">
        <v>3</v>
      </c>
      <c r="V14" s="63"/>
      <c r="W14" s="66">
        <v>4</v>
      </c>
      <c r="X14" s="67">
        <v>304</v>
      </c>
      <c r="Y14" s="62">
        <v>1</v>
      </c>
      <c r="Z14" s="63">
        <v>34</v>
      </c>
      <c r="AA14" s="63">
        <v>3</v>
      </c>
      <c r="AB14" s="63"/>
      <c r="AC14" s="64">
        <v>2</v>
      </c>
      <c r="AD14" s="65">
        <v>2</v>
      </c>
      <c r="AE14" s="63">
        <v>61</v>
      </c>
      <c r="AF14" s="63">
        <v>46</v>
      </c>
      <c r="AG14" s="63"/>
      <c r="AH14" s="63">
        <v>1</v>
      </c>
      <c r="AI14" s="68">
        <v>150</v>
      </c>
      <c r="AJ14" s="62"/>
      <c r="AK14" s="63"/>
      <c r="AL14" s="63"/>
      <c r="AM14" s="63"/>
      <c r="AN14" s="64">
        <v>6</v>
      </c>
      <c r="AO14" s="65"/>
      <c r="AP14" s="63"/>
      <c r="AQ14" s="63"/>
      <c r="AR14" s="63"/>
      <c r="AS14" s="63">
        <v>60</v>
      </c>
      <c r="AT14" s="68">
        <v>66</v>
      </c>
      <c r="AU14" s="62"/>
      <c r="AV14" s="63"/>
      <c r="AW14" s="63"/>
      <c r="AX14" s="63"/>
      <c r="AY14" s="64"/>
      <c r="AZ14" s="65">
        <v>1</v>
      </c>
      <c r="BA14" s="63">
        <v>26</v>
      </c>
      <c r="BB14" s="63"/>
      <c r="BC14" s="63"/>
      <c r="BD14" s="63"/>
      <c r="BE14" s="68">
        <v>27</v>
      </c>
      <c r="BF14" s="62">
        <v>24</v>
      </c>
      <c r="BG14" s="63">
        <v>42</v>
      </c>
      <c r="BH14" s="63">
        <v>3</v>
      </c>
      <c r="BI14" s="63"/>
      <c r="BJ14" s="64">
        <v>12</v>
      </c>
      <c r="BK14" s="65">
        <v>3</v>
      </c>
      <c r="BL14" s="63">
        <v>16</v>
      </c>
      <c r="BM14" s="63"/>
      <c r="BN14" s="63"/>
      <c r="BO14" s="63"/>
      <c r="BP14" s="68">
        <v>100</v>
      </c>
      <c r="BQ14" s="62"/>
      <c r="BR14" s="63"/>
      <c r="BS14" s="63"/>
      <c r="BT14" s="63"/>
      <c r="BU14" s="64"/>
      <c r="BV14" s="65"/>
      <c r="BW14" s="63"/>
      <c r="BX14" s="63"/>
      <c r="BY14" s="63"/>
      <c r="BZ14" s="63"/>
      <c r="CA14" s="68"/>
      <c r="CB14" s="69">
        <v>668</v>
      </c>
    </row>
    <row r="15" spans="2:80" ht="15.75" thickBot="1" x14ac:dyDescent="0.25">
      <c r="B15" s="70" t="s">
        <v>5</v>
      </c>
      <c r="C15" s="71">
        <v>14</v>
      </c>
      <c r="D15" s="72">
        <v>28</v>
      </c>
      <c r="E15" s="72">
        <v>1</v>
      </c>
      <c r="F15" s="72"/>
      <c r="G15" s="73">
        <v>8</v>
      </c>
      <c r="H15" s="74">
        <v>14</v>
      </c>
      <c r="I15" s="72">
        <v>85</v>
      </c>
      <c r="J15" s="72"/>
      <c r="K15" s="72">
        <v>5</v>
      </c>
      <c r="L15" s="75">
        <v>2</v>
      </c>
      <c r="M15" s="76">
        <v>157</v>
      </c>
      <c r="N15" s="71">
        <v>1</v>
      </c>
      <c r="O15" s="72">
        <v>25</v>
      </c>
      <c r="P15" s="72">
        <v>4</v>
      </c>
      <c r="Q15" s="72"/>
      <c r="R15" s="73">
        <v>6</v>
      </c>
      <c r="S15" s="74">
        <v>536</v>
      </c>
      <c r="T15" s="72">
        <v>1917</v>
      </c>
      <c r="U15" s="72">
        <v>37</v>
      </c>
      <c r="V15" s="72">
        <v>11</v>
      </c>
      <c r="W15" s="75">
        <v>108</v>
      </c>
      <c r="X15" s="76">
        <v>2645</v>
      </c>
      <c r="Y15" s="71">
        <v>20</v>
      </c>
      <c r="Z15" s="72">
        <v>465</v>
      </c>
      <c r="AA15" s="72">
        <v>51</v>
      </c>
      <c r="AB15" s="72">
        <v>1</v>
      </c>
      <c r="AC15" s="73">
        <v>25</v>
      </c>
      <c r="AD15" s="74">
        <v>33</v>
      </c>
      <c r="AE15" s="72">
        <v>1456</v>
      </c>
      <c r="AF15" s="72">
        <v>294</v>
      </c>
      <c r="AG15" s="72">
        <v>3</v>
      </c>
      <c r="AH15" s="72">
        <v>24</v>
      </c>
      <c r="AI15" s="77">
        <v>2372</v>
      </c>
      <c r="AJ15" s="71">
        <v>2</v>
      </c>
      <c r="AK15" s="72"/>
      <c r="AL15" s="72"/>
      <c r="AM15" s="72"/>
      <c r="AN15" s="73">
        <v>34</v>
      </c>
      <c r="AO15" s="74">
        <v>4</v>
      </c>
      <c r="AP15" s="72">
        <v>32</v>
      </c>
      <c r="AQ15" s="72">
        <v>8</v>
      </c>
      <c r="AR15" s="72">
        <v>2</v>
      </c>
      <c r="AS15" s="72">
        <v>391</v>
      </c>
      <c r="AT15" s="77">
        <v>473</v>
      </c>
      <c r="AU15" s="71"/>
      <c r="AV15" s="72">
        <v>10</v>
      </c>
      <c r="AW15" s="72">
        <v>4</v>
      </c>
      <c r="AX15" s="72"/>
      <c r="AY15" s="73">
        <v>1</v>
      </c>
      <c r="AZ15" s="74">
        <v>20</v>
      </c>
      <c r="BA15" s="72">
        <v>137</v>
      </c>
      <c r="BB15" s="72">
        <v>5</v>
      </c>
      <c r="BC15" s="72"/>
      <c r="BD15" s="72">
        <v>7</v>
      </c>
      <c r="BE15" s="77">
        <v>184</v>
      </c>
      <c r="BF15" s="71">
        <v>94</v>
      </c>
      <c r="BG15" s="72">
        <v>175</v>
      </c>
      <c r="BH15" s="72">
        <v>17</v>
      </c>
      <c r="BI15" s="72"/>
      <c r="BJ15" s="73">
        <v>164</v>
      </c>
      <c r="BK15" s="74">
        <v>27</v>
      </c>
      <c r="BL15" s="72">
        <v>119</v>
      </c>
      <c r="BM15" s="72">
        <v>1</v>
      </c>
      <c r="BN15" s="72"/>
      <c r="BO15" s="72">
        <v>6</v>
      </c>
      <c r="BP15" s="77">
        <v>603</v>
      </c>
      <c r="BQ15" s="71"/>
      <c r="BR15" s="72">
        <v>4</v>
      </c>
      <c r="BS15" s="72"/>
      <c r="BT15" s="72"/>
      <c r="BU15" s="73">
        <v>1</v>
      </c>
      <c r="BV15" s="74"/>
      <c r="BW15" s="72">
        <v>3</v>
      </c>
      <c r="BX15" s="72">
        <v>1</v>
      </c>
      <c r="BY15" s="72"/>
      <c r="BZ15" s="72">
        <v>2</v>
      </c>
      <c r="CA15" s="77">
        <v>11</v>
      </c>
      <c r="CB15" s="78">
        <v>6445</v>
      </c>
    </row>
    <row r="17" spans="3:18" ht="15" customHeight="1" x14ac:dyDescent="0.2">
      <c r="C17" s="97" t="s">
        <v>257</v>
      </c>
      <c r="D17" s="97"/>
      <c r="E17" s="97"/>
      <c r="F17" s="97"/>
      <c r="G17" s="97"/>
      <c r="H17" s="97"/>
      <c r="I17" s="97"/>
      <c r="J17" s="97"/>
      <c r="K17" s="97"/>
      <c r="L17" s="97"/>
      <c r="M17" s="97"/>
      <c r="N17" s="97"/>
      <c r="O17" s="97"/>
      <c r="P17" s="97"/>
      <c r="Q17" s="97"/>
      <c r="R17" s="97"/>
    </row>
    <row r="18" spans="3:18" x14ac:dyDescent="0.2">
      <c r="C18" s="97"/>
      <c r="D18" s="97"/>
      <c r="E18" s="97"/>
      <c r="F18" s="97"/>
      <c r="G18" s="97"/>
      <c r="H18" s="97"/>
      <c r="I18" s="97"/>
      <c r="J18" s="97"/>
      <c r="K18" s="97"/>
      <c r="L18" s="97"/>
      <c r="M18" s="97"/>
      <c r="N18" s="97"/>
      <c r="O18" s="97"/>
      <c r="P18" s="97"/>
      <c r="Q18" s="97"/>
      <c r="R18" s="97"/>
    </row>
    <row r="19" spans="3:18" x14ac:dyDescent="0.2">
      <c r="C19" s="97"/>
      <c r="D19" s="97"/>
      <c r="E19" s="97"/>
      <c r="F19" s="97"/>
      <c r="G19" s="97"/>
      <c r="H19" s="97"/>
      <c r="I19" s="97"/>
      <c r="J19" s="97"/>
      <c r="K19" s="97"/>
      <c r="L19" s="97"/>
      <c r="M19" s="97"/>
      <c r="N19" s="97"/>
      <c r="O19" s="97"/>
      <c r="P19" s="97"/>
      <c r="Q19" s="97"/>
      <c r="R19" s="97"/>
    </row>
    <row r="20" spans="3:18" x14ac:dyDescent="0.2">
      <c r="C20" s="97"/>
      <c r="D20" s="97"/>
      <c r="E20" s="97"/>
      <c r="F20" s="97"/>
      <c r="G20" s="97"/>
      <c r="H20" s="97"/>
      <c r="I20" s="97"/>
      <c r="J20" s="97"/>
      <c r="K20" s="97"/>
      <c r="L20" s="97"/>
      <c r="M20" s="97"/>
      <c r="N20" s="97"/>
      <c r="O20" s="97"/>
      <c r="P20" s="97"/>
      <c r="Q20" s="97"/>
      <c r="R20" s="97"/>
    </row>
    <row r="21" spans="3:18" x14ac:dyDescent="0.2">
      <c r="C21" s="97"/>
      <c r="D21" s="97"/>
      <c r="E21" s="97"/>
      <c r="F21" s="97"/>
      <c r="G21" s="97"/>
      <c r="H21" s="97"/>
      <c r="I21" s="97"/>
      <c r="J21" s="97"/>
      <c r="K21" s="97"/>
      <c r="L21" s="97"/>
      <c r="M21" s="97"/>
      <c r="N21" s="97"/>
      <c r="O21" s="97"/>
      <c r="P21" s="97"/>
      <c r="Q21" s="97"/>
      <c r="R21" s="97"/>
    </row>
    <row r="22" spans="3:18" x14ac:dyDescent="0.2">
      <c r="C22" s="97"/>
      <c r="D22" s="97"/>
      <c r="E22" s="97"/>
      <c r="F22" s="97"/>
      <c r="G22" s="97"/>
      <c r="H22" s="97"/>
      <c r="I22" s="97"/>
      <c r="J22" s="97"/>
      <c r="K22" s="97"/>
      <c r="L22" s="97"/>
      <c r="M22" s="97"/>
      <c r="N22" s="97"/>
      <c r="O22" s="97"/>
      <c r="P22" s="97"/>
      <c r="Q22" s="97"/>
      <c r="R22" s="97"/>
    </row>
    <row r="23" spans="3:18" x14ac:dyDescent="0.2">
      <c r="C23" s="97"/>
      <c r="D23" s="97"/>
      <c r="E23" s="97"/>
      <c r="F23" s="97"/>
      <c r="G23" s="97"/>
      <c r="H23" s="97"/>
      <c r="I23" s="97"/>
      <c r="J23" s="97"/>
      <c r="K23" s="97"/>
      <c r="L23" s="97"/>
      <c r="M23" s="97"/>
      <c r="N23" s="97"/>
      <c r="O23" s="97"/>
      <c r="P23" s="97"/>
      <c r="Q23" s="97"/>
      <c r="R23" s="97"/>
    </row>
    <row r="24" spans="3:18" x14ac:dyDescent="0.2">
      <c r="C24" s="97"/>
      <c r="D24" s="97"/>
      <c r="E24" s="97"/>
      <c r="F24" s="97"/>
      <c r="G24" s="97"/>
      <c r="H24" s="97"/>
      <c r="I24" s="97"/>
      <c r="J24" s="97"/>
      <c r="K24" s="97"/>
      <c r="L24" s="97"/>
      <c r="M24" s="97"/>
      <c r="N24" s="97"/>
      <c r="O24" s="97"/>
      <c r="P24" s="97"/>
      <c r="Q24" s="97"/>
      <c r="R24" s="97"/>
    </row>
    <row r="25" spans="3:18" x14ac:dyDescent="0.2">
      <c r="C25" s="97"/>
      <c r="D25" s="97"/>
      <c r="E25" s="97"/>
      <c r="F25" s="97"/>
      <c r="G25" s="97"/>
      <c r="H25" s="97"/>
      <c r="I25" s="97"/>
      <c r="J25" s="97"/>
      <c r="K25" s="97"/>
      <c r="L25" s="97"/>
      <c r="M25" s="97"/>
      <c r="N25" s="97"/>
      <c r="O25" s="97"/>
      <c r="P25" s="97"/>
      <c r="Q25" s="97"/>
      <c r="R25" s="97"/>
    </row>
    <row r="26" spans="3:18" x14ac:dyDescent="0.2">
      <c r="C26" s="97"/>
      <c r="D26" s="97"/>
      <c r="E26" s="97"/>
      <c r="F26" s="97"/>
      <c r="G26" s="97"/>
      <c r="H26" s="97"/>
      <c r="I26" s="97"/>
      <c r="J26" s="97"/>
      <c r="K26" s="97"/>
      <c r="L26" s="97"/>
      <c r="M26" s="97"/>
      <c r="N26" s="97"/>
      <c r="O26" s="97"/>
      <c r="P26" s="97"/>
      <c r="Q26" s="97"/>
      <c r="R26" s="97"/>
    </row>
    <row r="27" spans="3:18" x14ac:dyDescent="0.2">
      <c r="C27" s="97"/>
      <c r="D27" s="97"/>
      <c r="E27" s="97"/>
      <c r="F27" s="97"/>
      <c r="G27" s="97"/>
      <c r="H27" s="97"/>
      <c r="I27" s="97"/>
      <c r="J27" s="97"/>
      <c r="K27" s="97"/>
      <c r="L27" s="97"/>
      <c r="M27" s="97"/>
      <c r="N27" s="97"/>
      <c r="O27" s="97"/>
      <c r="P27" s="97"/>
      <c r="Q27" s="97"/>
      <c r="R27" s="97"/>
    </row>
    <row r="28" spans="3:18" x14ac:dyDescent="0.2">
      <c r="C28" s="97"/>
      <c r="D28" s="97"/>
      <c r="E28" s="97"/>
      <c r="F28" s="97"/>
      <c r="G28" s="97"/>
      <c r="H28" s="97"/>
      <c r="I28" s="97"/>
      <c r="J28" s="97"/>
      <c r="K28" s="97"/>
      <c r="L28" s="97"/>
      <c r="M28" s="97"/>
      <c r="N28" s="97"/>
      <c r="O28" s="97"/>
      <c r="P28" s="97"/>
      <c r="Q28" s="97"/>
      <c r="R28" s="97"/>
    </row>
    <row r="29" spans="3:18" x14ac:dyDescent="0.2">
      <c r="C29" s="97"/>
      <c r="D29" s="97"/>
      <c r="E29" s="97"/>
      <c r="F29" s="97"/>
      <c r="G29" s="97"/>
      <c r="H29" s="97"/>
      <c r="I29" s="97"/>
      <c r="J29" s="97"/>
      <c r="K29" s="97"/>
      <c r="L29" s="97"/>
      <c r="M29" s="97"/>
      <c r="N29" s="97"/>
      <c r="O29" s="97"/>
      <c r="P29" s="97"/>
      <c r="Q29" s="97"/>
      <c r="R29" s="97"/>
    </row>
    <row r="30" spans="3:18" x14ac:dyDescent="0.2">
      <c r="C30" s="97"/>
      <c r="D30" s="97"/>
      <c r="E30" s="97"/>
      <c r="F30" s="97"/>
      <c r="G30" s="97"/>
      <c r="H30" s="97"/>
      <c r="I30" s="97"/>
      <c r="J30" s="97"/>
      <c r="K30" s="97"/>
      <c r="L30" s="97"/>
      <c r="M30" s="97"/>
      <c r="N30" s="97"/>
      <c r="O30" s="97"/>
      <c r="P30" s="97"/>
      <c r="Q30" s="97"/>
      <c r="R30" s="97"/>
    </row>
    <row r="31" spans="3:18" x14ac:dyDescent="0.2">
      <c r="C31" s="97"/>
      <c r="D31" s="97"/>
      <c r="E31" s="97"/>
      <c r="F31" s="97"/>
      <c r="G31" s="97"/>
      <c r="H31" s="97"/>
      <c r="I31" s="97"/>
      <c r="J31" s="97"/>
      <c r="K31" s="97"/>
      <c r="L31" s="97"/>
      <c r="M31" s="97"/>
      <c r="N31" s="97"/>
      <c r="O31" s="97"/>
      <c r="P31" s="97"/>
      <c r="Q31" s="97"/>
      <c r="R31" s="97"/>
    </row>
    <row r="32" spans="3:18" x14ac:dyDescent="0.2">
      <c r="C32" s="97"/>
      <c r="D32" s="97"/>
      <c r="E32" s="97"/>
      <c r="F32" s="97"/>
      <c r="G32" s="97"/>
      <c r="H32" s="97"/>
      <c r="I32" s="97"/>
      <c r="J32" s="97"/>
      <c r="K32" s="97"/>
      <c r="L32" s="97"/>
      <c r="M32" s="97"/>
      <c r="N32" s="97"/>
      <c r="O32" s="97"/>
      <c r="P32" s="97"/>
      <c r="Q32" s="97"/>
      <c r="R32" s="97"/>
    </row>
    <row r="33" spans="3:18" x14ac:dyDescent="0.2">
      <c r="C33" s="97"/>
      <c r="D33" s="97"/>
      <c r="E33" s="97"/>
      <c r="F33" s="97"/>
      <c r="G33" s="97"/>
      <c r="H33" s="97"/>
      <c r="I33" s="97"/>
      <c r="J33" s="97"/>
      <c r="K33" s="97"/>
      <c r="L33" s="97"/>
      <c r="M33" s="97"/>
      <c r="N33" s="97"/>
      <c r="O33" s="97"/>
      <c r="P33" s="97"/>
      <c r="Q33" s="97"/>
      <c r="R33" s="97"/>
    </row>
    <row r="34" spans="3:18" x14ac:dyDescent="0.2">
      <c r="C34" s="97"/>
      <c r="D34" s="97"/>
      <c r="E34" s="97"/>
      <c r="F34" s="97"/>
      <c r="G34" s="97"/>
      <c r="H34" s="97"/>
      <c r="I34" s="97"/>
      <c r="J34" s="97"/>
      <c r="K34" s="97"/>
      <c r="L34" s="97"/>
      <c r="M34" s="97"/>
      <c r="N34" s="97"/>
      <c r="O34" s="97"/>
      <c r="P34" s="97"/>
      <c r="Q34" s="97"/>
      <c r="R34" s="97"/>
    </row>
    <row r="35" spans="3:18" x14ac:dyDescent="0.2">
      <c r="C35" s="97"/>
      <c r="D35" s="97"/>
      <c r="E35" s="97"/>
      <c r="F35" s="97"/>
      <c r="G35" s="97"/>
      <c r="H35" s="97"/>
      <c r="I35" s="97"/>
      <c r="J35" s="97"/>
      <c r="K35" s="97"/>
      <c r="L35" s="97"/>
      <c r="M35" s="97"/>
      <c r="N35" s="97"/>
      <c r="O35" s="97"/>
      <c r="P35" s="97"/>
      <c r="Q35" s="97"/>
      <c r="R35" s="97"/>
    </row>
    <row r="36" spans="3:18" x14ac:dyDescent="0.2">
      <c r="C36" s="97"/>
      <c r="D36" s="97"/>
      <c r="E36" s="97"/>
      <c r="F36" s="97"/>
      <c r="G36" s="97"/>
      <c r="H36" s="97"/>
      <c r="I36" s="97"/>
      <c r="J36" s="97"/>
      <c r="K36" s="97"/>
      <c r="L36" s="97"/>
      <c r="M36" s="97"/>
      <c r="N36" s="97"/>
      <c r="O36" s="97"/>
      <c r="P36" s="97"/>
      <c r="Q36" s="97"/>
      <c r="R36" s="97"/>
    </row>
  </sheetData>
  <mergeCells count="30">
    <mergeCell ref="C17:R36"/>
    <mergeCell ref="BF5:BP5"/>
    <mergeCell ref="AZ6:BD6"/>
    <mergeCell ref="BQ5:CA5"/>
    <mergeCell ref="CB5:CB7"/>
    <mergeCell ref="C6:G6"/>
    <mergeCell ref="H6:L6"/>
    <mergeCell ref="M6:M7"/>
    <mergeCell ref="N6:R6"/>
    <mergeCell ref="S6:W6"/>
    <mergeCell ref="X6:X7"/>
    <mergeCell ref="Y6:AC6"/>
    <mergeCell ref="AD6:AH6"/>
    <mergeCell ref="C5:M5"/>
    <mergeCell ref="N5:X5"/>
    <mergeCell ref="Y5:AI5"/>
    <mergeCell ref="AJ5:AT5"/>
    <mergeCell ref="AU5:BE5"/>
    <mergeCell ref="AI6:AI7"/>
    <mergeCell ref="AJ6:AN6"/>
    <mergeCell ref="AO6:AS6"/>
    <mergeCell ref="AT6:AT7"/>
    <mergeCell ref="AU6:AY6"/>
    <mergeCell ref="CA6:CA7"/>
    <mergeCell ref="BE6:BE7"/>
    <mergeCell ref="BF6:BJ6"/>
    <mergeCell ref="BK6:BO6"/>
    <mergeCell ref="BP6:BP7"/>
    <mergeCell ref="BQ6:BU6"/>
    <mergeCell ref="BV6:BZ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6F901-E98F-4DAC-988B-F8984CE3E114}">
  <dimension ref="A1:U407"/>
  <sheetViews>
    <sheetView showGridLines="0" topLeftCell="A26" zoomScale="110" zoomScaleNormal="110" workbookViewId="0">
      <selection activeCell="N27" sqref="N27"/>
    </sheetView>
  </sheetViews>
  <sheetFormatPr defaultRowHeight="15" x14ac:dyDescent="0.25"/>
  <cols>
    <col min="1" max="1" width="1.5703125" customWidth="1"/>
    <col min="2" max="2" width="64.42578125" customWidth="1"/>
    <col min="14" max="14" width="62" bestFit="1" customWidth="1"/>
    <col min="15" max="21" width="10.5703125" bestFit="1" customWidth="1"/>
  </cols>
  <sheetData>
    <row r="1" spans="2:2" x14ac:dyDescent="0.25">
      <c r="B1" s="12" t="s">
        <v>0</v>
      </c>
    </row>
    <row r="3" spans="2:2" x14ac:dyDescent="0.25">
      <c r="B3" s="1" t="s">
        <v>7</v>
      </c>
    </row>
    <row r="4" spans="2:2" x14ac:dyDescent="0.25">
      <c r="B4" t="s">
        <v>8</v>
      </c>
    </row>
    <row r="5" spans="2:2" x14ac:dyDescent="0.25">
      <c r="B5" t="s">
        <v>9</v>
      </c>
    </row>
    <row r="7" spans="2:2" x14ac:dyDescent="0.25">
      <c r="B7" t="s">
        <v>10</v>
      </c>
    </row>
    <row r="8" spans="2:2" x14ac:dyDescent="0.25">
      <c r="B8" t="s">
        <v>9</v>
      </c>
    </row>
    <row r="10" spans="2:2" x14ac:dyDescent="0.25">
      <c r="B10" t="s">
        <v>11</v>
      </c>
    </row>
    <row r="11" spans="2:2" x14ac:dyDescent="0.25">
      <c r="B11" t="s">
        <v>9</v>
      </c>
    </row>
    <row r="13" spans="2:2" x14ac:dyDescent="0.25">
      <c r="B13" t="s">
        <v>12</v>
      </c>
    </row>
    <row r="14" spans="2:2" x14ac:dyDescent="0.25">
      <c r="B14" t="s">
        <v>9</v>
      </c>
    </row>
    <row r="17" spans="2:21" x14ac:dyDescent="0.25">
      <c r="B17" s="1" t="s">
        <v>13</v>
      </c>
    </row>
    <row r="19" spans="2:21" x14ac:dyDescent="0.25">
      <c r="B19" s="2" t="s">
        <v>6</v>
      </c>
    </row>
    <row r="20" spans="2:21" x14ac:dyDescent="0.25">
      <c r="B20" t="s">
        <v>14</v>
      </c>
    </row>
    <row r="22" spans="2:21" x14ac:dyDescent="0.25">
      <c r="B22" s="3"/>
    </row>
    <row r="24" spans="2:21" ht="15.75" x14ac:dyDescent="0.25">
      <c r="B24" s="4" t="s">
        <v>15</v>
      </c>
    </row>
    <row r="26" spans="2:21" ht="15.75" thickBot="1" x14ac:dyDescent="0.3">
      <c r="B26" s="5" t="s">
        <v>16</v>
      </c>
      <c r="C26" s="6">
        <v>2019</v>
      </c>
      <c r="D26" s="6">
        <v>2020</v>
      </c>
      <c r="E26" s="6">
        <v>2021</v>
      </c>
      <c r="F26" s="6">
        <v>2022</v>
      </c>
      <c r="G26" s="6">
        <v>2023</v>
      </c>
      <c r="H26" s="6">
        <v>2024</v>
      </c>
      <c r="I26" s="6">
        <v>2025</v>
      </c>
      <c r="J26" s="6" t="s">
        <v>5</v>
      </c>
    </row>
    <row r="27" spans="2:21" x14ac:dyDescent="0.25">
      <c r="B27" t="s">
        <v>28</v>
      </c>
      <c r="C27" s="7"/>
      <c r="D27" s="7"/>
      <c r="E27" s="7"/>
      <c r="F27" s="7">
        <v>1</v>
      </c>
      <c r="G27" s="7"/>
      <c r="H27" s="7"/>
      <c r="I27" s="7"/>
      <c r="J27" s="7">
        <v>1</v>
      </c>
      <c r="N27" s="22" t="s">
        <v>238</v>
      </c>
      <c r="O27" t="s">
        <v>239</v>
      </c>
      <c r="P27" t="s">
        <v>240</v>
      </c>
      <c r="Q27" t="s">
        <v>241</v>
      </c>
      <c r="R27" t="s">
        <v>242</v>
      </c>
      <c r="S27" t="s">
        <v>243</v>
      </c>
      <c r="T27" t="s">
        <v>244</v>
      </c>
      <c r="U27" t="s">
        <v>245</v>
      </c>
    </row>
    <row r="28" spans="2:21" x14ac:dyDescent="0.25">
      <c r="B28" t="s">
        <v>37</v>
      </c>
      <c r="C28" s="7"/>
      <c r="D28" s="7"/>
      <c r="E28" s="7"/>
      <c r="F28" s="7">
        <v>1</v>
      </c>
      <c r="G28" s="7"/>
      <c r="H28" s="7"/>
      <c r="I28" s="7"/>
      <c r="J28" s="7">
        <v>1</v>
      </c>
      <c r="N28" s="23" t="s">
        <v>17</v>
      </c>
      <c r="O28">
        <v>7</v>
      </c>
      <c r="P28">
        <v>3</v>
      </c>
      <c r="Q28">
        <v>2</v>
      </c>
      <c r="R28">
        <v>8</v>
      </c>
      <c r="T28">
        <v>3</v>
      </c>
    </row>
    <row r="29" spans="2:21" x14ac:dyDescent="0.25">
      <c r="B29" t="s">
        <v>36</v>
      </c>
      <c r="C29" s="7"/>
      <c r="D29" s="7"/>
      <c r="E29" s="7"/>
      <c r="F29" s="7">
        <v>2</v>
      </c>
      <c r="G29" s="7"/>
      <c r="H29" s="7"/>
      <c r="I29" s="7"/>
      <c r="J29" s="7">
        <v>2</v>
      </c>
      <c r="N29" s="23" t="s">
        <v>246</v>
      </c>
      <c r="O29">
        <v>1</v>
      </c>
      <c r="Q29">
        <v>1</v>
      </c>
      <c r="R29">
        <v>2</v>
      </c>
    </row>
    <row r="30" spans="2:21" x14ac:dyDescent="0.25">
      <c r="B30" t="s">
        <v>37</v>
      </c>
      <c r="C30" s="7"/>
      <c r="D30" s="7"/>
      <c r="E30" s="7"/>
      <c r="F30" s="7">
        <v>1</v>
      </c>
      <c r="G30" s="7"/>
      <c r="H30" s="7"/>
      <c r="I30" s="7"/>
      <c r="J30" s="7">
        <v>1</v>
      </c>
      <c r="N30" s="23" t="s">
        <v>18</v>
      </c>
      <c r="O30">
        <v>4</v>
      </c>
      <c r="P30">
        <v>5</v>
      </c>
      <c r="Q30">
        <v>3</v>
      </c>
      <c r="R30">
        <v>3</v>
      </c>
      <c r="S30">
        <v>4</v>
      </c>
      <c r="T30">
        <v>1</v>
      </c>
      <c r="U30">
        <v>1</v>
      </c>
    </row>
    <row r="31" spans="2:21" x14ac:dyDescent="0.25">
      <c r="B31" t="s">
        <v>38</v>
      </c>
      <c r="C31" s="7"/>
      <c r="D31" s="7"/>
      <c r="E31" s="7"/>
      <c r="F31" s="7">
        <v>1</v>
      </c>
      <c r="G31" s="7"/>
      <c r="H31" s="7"/>
      <c r="I31" s="7"/>
      <c r="J31" s="7">
        <v>1</v>
      </c>
      <c r="N31" s="23" t="s">
        <v>19</v>
      </c>
      <c r="O31">
        <v>6</v>
      </c>
      <c r="P31">
        <v>7</v>
      </c>
      <c r="Q31">
        <v>4</v>
      </c>
      <c r="R31">
        <v>1</v>
      </c>
      <c r="S31">
        <v>2</v>
      </c>
    </row>
    <row r="32" spans="2:21" x14ac:dyDescent="0.25">
      <c r="B32" t="s">
        <v>41</v>
      </c>
      <c r="C32" s="7"/>
      <c r="D32" s="7"/>
      <c r="E32" s="7"/>
      <c r="F32" s="7">
        <v>1</v>
      </c>
      <c r="G32" s="7"/>
      <c r="H32" s="7"/>
      <c r="I32" s="7"/>
      <c r="J32" s="7">
        <v>1</v>
      </c>
      <c r="N32" s="23" t="s">
        <v>20</v>
      </c>
      <c r="O32">
        <v>4</v>
      </c>
      <c r="P32">
        <v>8</v>
      </c>
      <c r="Q32">
        <v>10</v>
      </c>
      <c r="R32">
        <v>1</v>
      </c>
      <c r="S32">
        <v>6</v>
      </c>
      <c r="T32">
        <v>9</v>
      </c>
      <c r="U32">
        <v>4</v>
      </c>
    </row>
    <row r="33" spans="2:21" x14ac:dyDescent="0.25">
      <c r="B33" t="s">
        <v>42</v>
      </c>
      <c r="C33" s="7"/>
      <c r="D33" s="7"/>
      <c r="E33" s="7"/>
      <c r="F33" s="7">
        <v>10</v>
      </c>
      <c r="G33" s="7"/>
      <c r="H33" s="7"/>
      <c r="I33" s="7"/>
      <c r="J33" s="7">
        <v>10</v>
      </c>
      <c r="N33" s="23" t="s">
        <v>21</v>
      </c>
      <c r="O33">
        <v>28</v>
      </c>
      <c r="P33">
        <v>18</v>
      </c>
      <c r="Q33">
        <v>27</v>
      </c>
      <c r="R33">
        <v>30</v>
      </c>
      <c r="S33">
        <v>18</v>
      </c>
      <c r="T33">
        <v>6</v>
      </c>
      <c r="U33">
        <v>4</v>
      </c>
    </row>
    <row r="34" spans="2:21" x14ac:dyDescent="0.25">
      <c r="B34" t="s">
        <v>46</v>
      </c>
      <c r="C34" s="7"/>
      <c r="D34" s="7"/>
      <c r="E34" s="7"/>
      <c r="F34" s="7">
        <v>2</v>
      </c>
      <c r="G34" s="7"/>
      <c r="H34" s="7"/>
      <c r="I34" s="7"/>
      <c r="J34" s="7">
        <v>2</v>
      </c>
      <c r="N34" s="23" t="s">
        <v>22</v>
      </c>
      <c r="O34">
        <v>5</v>
      </c>
      <c r="P34">
        <v>7</v>
      </c>
      <c r="Q34">
        <v>9</v>
      </c>
      <c r="R34">
        <v>2</v>
      </c>
      <c r="S34">
        <v>2</v>
      </c>
    </row>
    <row r="35" spans="2:21" x14ac:dyDescent="0.25">
      <c r="B35" t="s">
        <v>44</v>
      </c>
      <c r="C35" s="7">
        <v>22</v>
      </c>
      <c r="D35" s="7">
        <v>12</v>
      </c>
      <c r="E35" s="7">
        <v>24</v>
      </c>
      <c r="F35" s="7">
        <v>15</v>
      </c>
      <c r="G35" s="7">
        <v>8</v>
      </c>
      <c r="H35" s="7"/>
      <c r="I35" s="7"/>
      <c r="J35" s="7">
        <v>81</v>
      </c>
      <c r="N35" s="23" t="s">
        <v>23</v>
      </c>
      <c r="O35">
        <v>5</v>
      </c>
      <c r="P35">
        <v>13</v>
      </c>
      <c r="Q35">
        <v>8</v>
      </c>
      <c r="R35">
        <v>3</v>
      </c>
      <c r="S35">
        <v>3</v>
      </c>
      <c r="U35">
        <v>1</v>
      </c>
    </row>
    <row r="36" spans="2:21" x14ac:dyDescent="0.25">
      <c r="B36" t="s">
        <v>35</v>
      </c>
      <c r="C36" s="7">
        <v>3</v>
      </c>
      <c r="D36" s="7">
        <v>14</v>
      </c>
      <c r="E36" s="7">
        <v>9</v>
      </c>
      <c r="F36" s="7">
        <v>1</v>
      </c>
      <c r="G36" s="7">
        <v>2</v>
      </c>
      <c r="H36" s="7">
        <v>1</v>
      </c>
      <c r="I36" s="7"/>
      <c r="J36" s="7">
        <v>30</v>
      </c>
      <c r="N36" s="23" t="s">
        <v>24</v>
      </c>
      <c r="R36">
        <v>6</v>
      </c>
      <c r="S36">
        <v>40</v>
      </c>
      <c r="T36">
        <v>37</v>
      </c>
      <c r="U36">
        <v>16</v>
      </c>
    </row>
    <row r="37" spans="2:21" x14ac:dyDescent="0.25">
      <c r="B37" t="s">
        <v>19</v>
      </c>
      <c r="C37" s="7">
        <v>6</v>
      </c>
      <c r="D37" s="7">
        <v>7</v>
      </c>
      <c r="E37" s="7">
        <v>4</v>
      </c>
      <c r="F37" s="7">
        <v>1</v>
      </c>
      <c r="G37" s="7">
        <v>1</v>
      </c>
      <c r="H37" s="7"/>
      <c r="I37" s="7"/>
      <c r="J37" s="7">
        <v>19</v>
      </c>
      <c r="N37" s="23" t="s">
        <v>25</v>
      </c>
      <c r="O37">
        <v>46</v>
      </c>
      <c r="P37">
        <v>25</v>
      </c>
      <c r="Q37">
        <v>45</v>
      </c>
      <c r="R37">
        <v>44</v>
      </c>
      <c r="S37">
        <v>39</v>
      </c>
      <c r="T37">
        <v>32</v>
      </c>
      <c r="U37">
        <v>18</v>
      </c>
    </row>
    <row r="38" spans="2:21" x14ac:dyDescent="0.25">
      <c r="B38" t="s">
        <v>33</v>
      </c>
      <c r="C38" s="7">
        <v>12</v>
      </c>
      <c r="D38" s="7">
        <v>17</v>
      </c>
      <c r="E38" s="7">
        <v>11</v>
      </c>
      <c r="F38" s="7">
        <v>24</v>
      </c>
      <c r="G38" s="7">
        <v>3</v>
      </c>
      <c r="H38" s="7"/>
      <c r="I38" s="7"/>
      <c r="J38" s="7">
        <v>67</v>
      </c>
      <c r="N38" s="23" t="s">
        <v>26</v>
      </c>
      <c r="O38">
        <v>21</v>
      </c>
      <c r="P38">
        <v>45</v>
      </c>
      <c r="Q38">
        <v>11</v>
      </c>
      <c r="R38">
        <v>24</v>
      </c>
      <c r="S38">
        <v>21</v>
      </c>
      <c r="T38">
        <v>17</v>
      </c>
      <c r="U38">
        <v>8</v>
      </c>
    </row>
    <row r="39" spans="2:21" x14ac:dyDescent="0.25">
      <c r="B39" t="s">
        <v>40</v>
      </c>
      <c r="C39" s="7">
        <v>41</v>
      </c>
      <c r="D39" s="7">
        <v>48</v>
      </c>
      <c r="E39" s="7">
        <v>31</v>
      </c>
      <c r="F39" s="7">
        <v>24</v>
      </c>
      <c r="G39" s="7">
        <v>3</v>
      </c>
      <c r="H39" s="7"/>
      <c r="I39" s="7"/>
      <c r="J39" s="7">
        <v>147</v>
      </c>
      <c r="N39" s="23" t="s">
        <v>27</v>
      </c>
      <c r="O39">
        <v>5</v>
      </c>
      <c r="P39">
        <v>3</v>
      </c>
      <c r="Q39">
        <v>3</v>
      </c>
      <c r="R39">
        <v>3</v>
      </c>
      <c r="S39">
        <v>2</v>
      </c>
      <c r="T39">
        <v>2</v>
      </c>
      <c r="U39">
        <v>1</v>
      </c>
    </row>
    <row r="40" spans="2:21" x14ac:dyDescent="0.25">
      <c r="B40" t="s">
        <v>246</v>
      </c>
      <c r="C40" s="7">
        <v>1</v>
      </c>
      <c r="D40" s="7"/>
      <c r="E40" s="7">
        <v>1</v>
      </c>
      <c r="F40" s="7">
        <v>2</v>
      </c>
      <c r="G40" s="7"/>
      <c r="H40" s="7"/>
      <c r="I40" s="7"/>
      <c r="J40" s="7">
        <v>4</v>
      </c>
      <c r="N40" s="23" t="s">
        <v>28</v>
      </c>
      <c r="O40">
        <v>8</v>
      </c>
      <c r="P40">
        <v>5</v>
      </c>
      <c r="Q40">
        <v>9</v>
      </c>
      <c r="R40">
        <v>10</v>
      </c>
      <c r="S40">
        <v>14</v>
      </c>
      <c r="T40">
        <v>10</v>
      </c>
      <c r="U40">
        <v>4</v>
      </c>
    </row>
    <row r="41" spans="2:21" x14ac:dyDescent="0.25">
      <c r="B41" t="s">
        <v>47</v>
      </c>
      <c r="C41" s="7">
        <v>13</v>
      </c>
      <c r="D41" s="7">
        <v>8</v>
      </c>
      <c r="E41" s="7">
        <v>12</v>
      </c>
      <c r="F41" s="7">
        <v>12</v>
      </c>
      <c r="G41" s="7">
        <v>3</v>
      </c>
      <c r="H41" s="7"/>
      <c r="I41" s="7"/>
      <c r="J41" s="7">
        <v>48</v>
      </c>
      <c r="N41" s="23" t="s">
        <v>29</v>
      </c>
      <c r="O41">
        <v>10</v>
      </c>
      <c r="P41">
        <v>8</v>
      </c>
      <c r="Q41">
        <v>9</v>
      </c>
      <c r="R41">
        <v>8</v>
      </c>
      <c r="S41">
        <v>3</v>
      </c>
      <c r="T41">
        <v>2</v>
      </c>
    </row>
    <row r="42" spans="2:21" x14ac:dyDescent="0.25">
      <c r="B42" t="s">
        <v>45</v>
      </c>
      <c r="C42" s="7">
        <v>4</v>
      </c>
      <c r="D42" s="7"/>
      <c r="E42" s="7">
        <v>7</v>
      </c>
      <c r="F42" s="7">
        <v>2</v>
      </c>
      <c r="G42" s="7"/>
      <c r="H42" s="7"/>
      <c r="I42" s="7"/>
      <c r="J42" s="7">
        <v>13</v>
      </c>
      <c r="N42" s="23" t="s">
        <v>30</v>
      </c>
      <c r="O42">
        <v>5</v>
      </c>
      <c r="P42">
        <v>1</v>
      </c>
      <c r="Q42">
        <v>6</v>
      </c>
      <c r="R42">
        <v>5</v>
      </c>
      <c r="T42">
        <v>2</v>
      </c>
    </row>
    <row r="43" spans="2:21" x14ac:dyDescent="0.25">
      <c r="B43" t="s">
        <v>20</v>
      </c>
      <c r="C43" s="7">
        <v>4</v>
      </c>
      <c r="D43" s="7">
        <v>8</v>
      </c>
      <c r="E43" s="7">
        <v>10</v>
      </c>
      <c r="F43" s="7">
        <v>1</v>
      </c>
      <c r="G43" s="7">
        <v>2</v>
      </c>
      <c r="H43" s="7"/>
      <c r="I43" s="7"/>
      <c r="J43" s="7">
        <v>25</v>
      </c>
      <c r="N43" s="23" t="s">
        <v>31</v>
      </c>
      <c r="O43">
        <v>27</v>
      </c>
      <c r="P43">
        <v>15</v>
      </c>
      <c r="Q43">
        <v>23</v>
      </c>
      <c r="R43">
        <v>25</v>
      </c>
      <c r="S43">
        <v>22</v>
      </c>
      <c r="T43">
        <v>23</v>
      </c>
      <c r="U43">
        <v>12</v>
      </c>
    </row>
    <row r="44" spans="2:21" x14ac:dyDescent="0.25">
      <c r="B44" t="s">
        <v>26</v>
      </c>
      <c r="C44" s="7">
        <v>21</v>
      </c>
      <c r="D44" s="7">
        <v>45</v>
      </c>
      <c r="E44" s="7">
        <v>11</v>
      </c>
      <c r="F44" s="7">
        <v>22</v>
      </c>
      <c r="G44" s="7"/>
      <c r="H44" s="7"/>
      <c r="I44" s="7"/>
      <c r="J44" s="7">
        <v>99</v>
      </c>
      <c r="N44" s="23" t="s">
        <v>32</v>
      </c>
      <c r="O44">
        <v>4</v>
      </c>
      <c r="P44">
        <v>3</v>
      </c>
      <c r="Q44">
        <v>5</v>
      </c>
      <c r="R44">
        <v>5</v>
      </c>
      <c r="S44">
        <v>5</v>
      </c>
      <c r="T44">
        <v>3</v>
      </c>
      <c r="U44">
        <v>1</v>
      </c>
    </row>
    <row r="45" spans="2:21" x14ac:dyDescent="0.25">
      <c r="B45" t="s">
        <v>25</v>
      </c>
      <c r="C45" s="7">
        <v>46</v>
      </c>
      <c r="D45" s="7">
        <v>25</v>
      </c>
      <c r="E45" s="7">
        <v>45</v>
      </c>
      <c r="F45" s="7">
        <v>42</v>
      </c>
      <c r="G45" s="7">
        <v>9</v>
      </c>
      <c r="H45" s="7"/>
      <c r="I45" s="7"/>
      <c r="J45" s="7">
        <v>167</v>
      </c>
      <c r="N45" s="23" t="s">
        <v>33</v>
      </c>
      <c r="O45">
        <v>12</v>
      </c>
      <c r="P45">
        <v>17</v>
      </c>
      <c r="Q45">
        <v>11</v>
      </c>
      <c r="R45">
        <v>24</v>
      </c>
      <c r="S45">
        <v>16</v>
      </c>
      <c r="T45">
        <v>18</v>
      </c>
      <c r="U45">
        <v>15</v>
      </c>
    </row>
    <row r="46" spans="2:21" x14ac:dyDescent="0.25">
      <c r="B46" t="s">
        <v>42</v>
      </c>
      <c r="C46" s="7">
        <v>93</v>
      </c>
      <c r="D46" s="7">
        <v>103</v>
      </c>
      <c r="E46" s="7">
        <v>90</v>
      </c>
      <c r="F46" s="7">
        <v>37</v>
      </c>
      <c r="G46" s="7">
        <v>2</v>
      </c>
      <c r="H46" s="7"/>
      <c r="I46" s="7"/>
      <c r="J46" s="7">
        <v>325</v>
      </c>
      <c r="N46" s="23" t="s">
        <v>34</v>
      </c>
      <c r="O46">
        <v>3</v>
      </c>
      <c r="P46">
        <v>8</v>
      </c>
      <c r="Q46">
        <v>5</v>
      </c>
      <c r="R46">
        <v>1</v>
      </c>
      <c r="S46">
        <v>2</v>
      </c>
      <c r="T46">
        <v>1</v>
      </c>
      <c r="U46">
        <v>1</v>
      </c>
    </row>
    <row r="47" spans="2:21" x14ac:dyDescent="0.25">
      <c r="B47" t="s">
        <v>21</v>
      </c>
      <c r="C47" s="7">
        <v>28</v>
      </c>
      <c r="D47" s="7">
        <v>18</v>
      </c>
      <c r="E47" s="7">
        <v>27</v>
      </c>
      <c r="F47" s="7">
        <v>28</v>
      </c>
      <c r="G47" s="7">
        <v>4</v>
      </c>
      <c r="H47" s="7"/>
      <c r="I47" s="7"/>
      <c r="J47" s="7">
        <v>105</v>
      </c>
      <c r="N47" s="23" t="s">
        <v>35</v>
      </c>
      <c r="O47">
        <v>3</v>
      </c>
      <c r="P47">
        <v>14</v>
      </c>
      <c r="Q47">
        <v>9</v>
      </c>
      <c r="R47">
        <v>2</v>
      </c>
      <c r="S47">
        <v>6</v>
      </c>
      <c r="T47">
        <v>8</v>
      </c>
      <c r="U47">
        <v>1</v>
      </c>
    </row>
    <row r="48" spans="2:21" x14ac:dyDescent="0.25">
      <c r="B48" t="s">
        <v>23</v>
      </c>
      <c r="C48" s="7">
        <v>5</v>
      </c>
      <c r="D48" s="7">
        <v>13</v>
      </c>
      <c r="E48" s="7">
        <v>8</v>
      </c>
      <c r="F48" s="7">
        <v>3</v>
      </c>
      <c r="G48" s="7">
        <v>1</v>
      </c>
      <c r="H48" s="7"/>
      <c r="I48" s="7"/>
      <c r="J48" s="7">
        <v>30</v>
      </c>
      <c r="N48" s="23" t="s">
        <v>36</v>
      </c>
      <c r="O48">
        <v>30</v>
      </c>
      <c r="P48">
        <v>17</v>
      </c>
      <c r="Q48">
        <v>21</v>
      </c>
      <c r="R48">
        <v>23</v>
      </c>
      <c r="S48">
        <v>20</v>
      </c>
      <c r="T48">
        <v>11</v>
      </c>
      <c r="U48">
        <v>5</v>
      </c>
    </row>
    <row r="49" spans="2:21" x14ac:dyDescent="0.25">
      <c r="B49" t="s">
        <v>17</v>
      </c>
      <c r="C49" s="7"/>
      <c r="D49" s="7"/>
      <c r="E49" s="7"/>
      <c r="F49" s="7">
        <v>1</v>
      </c>
      <c r="G49" s="7"/>
      <c r="H49" s="7">
        <v>3</v>
      </c>
      <c r="I49" s="7"/>
      <c r="J49" s="7">
        <v>4</v>
      </c>
      <c r="N49" s="23" t="s">
        <v>37</v>
      </c>
      <c r="O49">
        <v>110</v>
      </c>
      <c r="P49">
        <v>79</v>
      </c>
      <c r="Q49">
        <v>95</v>
      </c>
      <c r="R49">
        <v>74</v>
      </c>
      <c r="S49">
        <v>41</v>
      </c>
      <c r="T49">
        <v>34</v>
      </c>
      <c r="U49">
        <v>15</v>
      </c>
    </row>
    <row r="50" spans="2:21" x14ac:dyDescent="0.25">
      <c r="B50" t="s">
        <v>18</v>
      </c>
      <c r="C50" s="7"/>
      <c r="D50" s="7"/>
      <c r="E50" s="7"/>
      <c r="F50" s="7"/>
      <c r="G50" s="7">
        <v>3</v>
      </c>
      <c r="H50" s="7">
        <v>1</v>
      </c>
      <c r="I50" s="7">
        <v>1</v>
      </c>
      <c r="J50" s="7">
        <v>5</v>
      </c>
      <c r="N50" s="23" t="s">
        <v>38</v>
      </c>
      <c r="O50">
        <v>70</v>
      </c>
      <c r="P50">
        <v>51</v>
      </c>
      <c r="Q50">
        <v>65</v>
      </c>
      <c r="R50">
        <v>38</v>
      </c>
      <c r="S50">
        <v>30</v>
      </c>
      <c r="T50">
        <v>36</v>
      </c>
      <c r="U50">
        <v>16</v>
      </c>
    </row>
    <row r="51" spans="2:21" x14ac:dyDescent="0.25">
      <c r="B51" t="s">
        <v>19</v>
      </c>
      <c r="C51" s="7"/>
      <c r="D51" s="7"/>
      <c r="E51" s="7"/>
      <c r="F51" s="7"/>
      <c r="G51" s="7">
        <v>1</v>
      </c>
      <c r="H51" s="7"/>
      <c r="I51" s="7"/>
      <c r="J51" s="7">
        <v>1</v>
      </c>
      <c r="N51" s="23" t="s">
        <v>39</v>
      </c>
      <c r="O51">
        <v>3</v>
      </c>
      <c r="P51">
        <v>3</v>
      </c>
      <c r="Q51">
        <v>15</v>
      </c>
      <c r="R51">
        <v>5</v>
      </c>
      <c r="S51">
        <v>6</v>
      </c>
      <c r="T51">
        <v>3</v>
      </c>
      <c r="U51">
        <v>3</v>
      </c>
    </row>
    <row r="52" spans="2:21" x14ac:dyDescent="0.25">
      <c r="B52" t="s">
        <v>20</v>
      </c>
      <c r="C52" s="7"/>
      <c r="D52" s="7"/>
      <c r="E52" s="7"/>
      <c r="F52" s="7"/>
      <c r="G52" s="7">
        <v>4</v>
      </c>
      <c r="H52" s="7">
        <v>9</v>
      </c>
      <c r="I52" s="7">
        <v>4</v>
      </c>
      <c r="J52" s="7">
        <v>17</v>
      </c>
      <c r="N52" s="23" t="s">
        <v>40</v>
      </c>
      <c r="O52">
        <v>41</v>
      </c>
      <c r="P52">
        <v>48</v>
      </c>
      <c r="Q52">
        <v>31</v>
      </c>
      <c r="R52">
        <v>27</v>
      </c>
      <c r="S52">
        <v>26</v>
      </c>
      <c r="T52">
        <v>19</v>
      </c>
      <c r="U52">
        <v>13</v>
      </c>
    </row>
    <row r="53" spans="2:21" x14ac:dyDescent="0.25">
      <c r="B53" t="s">
        <v>21</v>
      </c>
      <c r="C53" s="7"/>
      <c r="D53" s="7"/>
      <c r="E53" s="7"/>
      <c r="F53" s="7">
        <v>2</v>
      </c>
      <c r="G53" s="7">
        <v>14</v>
      </c>
      <c r="H53" s="7">
        <v>6</v>
      </c>
      <c r="I53" s="7">
        <v>4</v>
      </c>
      <c r="J53" s="7">
        <v>26</v>
      </c>
      <c r="N53" s="23" t="s">
        <v>41</v>
      </c>
      <c r="O53">
        <v>61</v>
      </c>
      <c r="P53">
        <v>36</v>
      </c>
      <c r="Q53">
        <v>44</v>
      </c>
      <c r="R53">
        <v>32</v>
      </c>
      <c r="S53">
        <v>24</v>
      </c>
      <c r="T53">
        <v>27</v>
      </c>
      <c r="U53">
        <v>11</v>
      </c>
    </row>
    <row r="54" spans="2:21" x14ac:dyDescent="0.25">
      <c r="B54" t="s">
        <v>22</v>
      </c>
      <c r="C54" s="7"/>
      <c r="D54" s="7"/>
      <c r="E54" s="7"/>
      <c r="F54" s="7"/>
      <c r="G54" s="7">
        <v>1</v>
      </c>
      <c r="H54" s="7"/>
      <c r="I54" s="7"/>
      <c r="J54" s="7">
        <v>1</v>
      </c>
      <c r="N54" s="23" t="s">
        <v>42</v>
      </c>
      <c r="O54">
        <v>93</v>
      </c>
      <c r="P54">
        <v>103</v>
      </c>
      <c r="Q54">
        <v>90</v>
      </c>
      <c r="R54">
        <v>58</v>
      </c>
      <c r="S54">
        <v>78</v>
      </c>
      <c r="T54">
        <v>66</v>
      </c>
      <c r="U54">
        <v>35</v>
      </c>
    </row>
    <row r="55" spans="2:21" x14ac:dyDescent="0.25">
      <c r="B55" t="s">
        <v>23</v>
      </c>
      <c r="C55" s="7"/>
      <c r="D55" s="7"/>
      <c r="E55" s="7"/>
      <c r="F55" s="7"/>
      <c r="G55" s="7">
        <v>2</v>
      </c>
      <c r="H55" s="7"/>
      <c r="I55" s="7">
        <v>1</v>
      </c>
      <c r="J55" s="7">
        <v>3</v>
      </c>
      <c r="N55" s="23" t="s">
        <v>43</v>
      </c>
      <c r="O55">
        <v>3</v>
      </c>
      <c r="P55">
        <v>2</v>
      </c>
      <c r="Q55">
        <v>2</v>
      </c>
      <c r="R55">
        <v>2</v>
      </c>
      <c r="S55">
        <v>1</v>
      </c>
    </row>
    <row r="56" spans="2:21" x14ac:dyDescent="0.25">
      <c r="B56" t="s">
        <v>24</v>
      </c>
      <c r="C56" s="7"/>
      <c r="D56" s="7"/>
      <c r="E56" s="7"/>
      <c r="F56" s="7">
        <v>6</v>
      </c>
      <c r="G56" s="7">
        <v>40</v>
      </c>
      <c r="H56" s="7">
        <v>37</v>
      </c>
      <c r="I56" s="7">
        <v>16</v>
      </c>
      <c r="J56" s="7">
        <v>99</v>
      </c>
      <c r="N56" s="23" t="s">
        <v>44</v>
      </c>
      <c r="O56">
        <v>22</v>
      </c>
      <c r="P56">
        <v>12</v>
      </c>
      <c r="Q56">
        <v>24</v>
      </c>
      <c r="R56">
        <v>16</v>
      </c>
      <c r="S56">
        <v>19</v>
      </c>
      <c r="T56">
        <v>8</v>
      </c>
      <c r="U56">
        <v>3</v>
      </c>
    </row>
    <row r="57" spans="2:21" x14ac:dyDescent="0.25">
      <c r="B57" t="s">
        <v>25</v>
      </c>
      <c r="C57" s="7"/>
      <c r="D57" s="7"/>
      <c r="E57" s="7"/>
      <c r="F57" s="7">
        <v>2</v>
      </c>
      <c r="G57" s="7">
        <v>30</v>
      </c>
      <c r="H57" s="7">
        <v>32</v>
      </c>
      <c r="I57" s="7">
        <v>18</v>
      </c>
      <c r="J57" s="7">
        <v>82</v>
      </c>
      <c r="N57" s="23" t="s">
        <v>45</v>
      </c>
      <c r="O57">
        <v>4</v>
      </c>
      <c r="Q57">
        <v>7</v>
      </c>
      <c r="R57">
        <v>2</v>
      </c>
      <c r="S57">
        <v>1</v>
      </c>
      <c r="T57">
        <v>1</v>
      </c>
    </row>
    <row r="58" spans="2:21" x14ac:dyDescent="0.25">
      <c r="B58" t="s">
        <v>26</v>
      </c>
      <c r="C58" s="7"/>
      <c r="D58" s="7"/>
      <c r="E58" s="7"/>
      <c r="F58" s="7">
        <v>2</v>
      </c>
      <c r="G58" s="7">
        <v>21</v>
      </c>
      <c r="H58" s="7">
        <v>17</v>
      </c>
      <c r="I58" s="7">
        <v>8</v>
      </c>
      <c r="J58" s="7">
        <v>48</v>
      </c>
      <c r="N58" s="23" t="s">
        <v>46</v>
      </c>
      <c r="O58">
        <v>63</v>
      </c>
      <c r="P58">
        <v>39</v>
      </c>
      <c r="Q58">
        <v>53</v>
      </c>
      <c r="R58">
        <v>29</v>
      </c>
      <c r="S58">
        <v>13</v>
      </c>
      <c r="T58">
        <v>15</v>
      </c>
      <c r="U58">
        <v>8</v>
      </c>
    </row>
    <row r="59" spans="2:21" x14ac:dyDescent="0.25">
      <c r="B59" t="s">
        <v>27</v>
      </c>
      <c r="C59" s="7"/>
      <c r="D59" s="7"/>
      <c r="E59" s="7"/>
      <c r="F59" s="7"/>
      <c r="G59" s="7">
        <v>1</v>
      </c>
      <c r="H59" s="7">
        <v>2</v>
      </c>
      <c r="I59" s="7">
        <v>1</v>
      </c>
      <c r="J59" s="7">
        <v>4</v>
      </c>
      <c r="N59" s="23" t="s">
        <v>47</v>
      </c>
      <c r="O59">
        <v>13</v>
      </c>
      <c r="P59">
        <v>8</v>
      </c>
      <c r="Q59">
        <v>12</v>
      </c>
      <c r="R59">
        <v>13</v>
      </c>
      <c r="S59">
        <v>9</v>
      </c>
      <c r="T59">
        <v>6</v>
      </c>
      <c r="U59">
        <v>5</v>
      </c>
    </row>
    <row r="60" spans="2:21" x14ac:dyDescent="0.25">
      <c r="B60" t="s">
        <v>28</v>
      </c>
      <c r="C60" s="7"/>
      <c r="D60" s="7"/>
      <c r="E60" s="7"/>
      <c r="F60" s="7">
        <v>2</v>
      </c>
      <c r="G60" s="7">
        <v>12</v>
      </c>
      <c r="H60" s="7">
        <v>8</v>
      </c>
      <c r="I60" s="7">
        <v>4</v>
      </c>
      <c r="J60" s="7">
        <v>26</v>
      </c>
      <c r="N60" s="23" t="s">
        <v>48</v>
      </c>
      <c r="O60">
        <v>38</v>
      </c>
      <c r="P60">
        <v>27</v>
      </c>
      <c r="Q60">
        <v>19</v>
      </c>
      <c r="R60">
        <v>15</v>
      </c>
      <c r="S60">
        <v>19</v>
      </c>
      <c r="T60">
        <v>11</v>
      </c>
      <c r="U60">
        <v>9</v>
      </c>
    </row>
    <row r="61" spans="2:21" x14ac:dyDescent="0.25">
      <c r="B61" t="s">
        <v>29</v>
      </c>
      <c r="C61" s="7"/>
      <c r="D61" s="7"/>
      <c r="E61" s="7"/>
      <c r="F61" s="7">
        <v>1</v>
      </c>
      <c r="G61" s="7">
        <v>2</v>
      </c>
      <c r="H61" s="7">
        <v>2</v>
      </c>
      <c r="I61" s="7"/>
      <c r="J61" s="7">
        <v>5</v>
      </c>
      <c r="N61" s="23" t="s">
        <v>232</v>
      </c>
      <c r="O61">
        <v>755</v>
      </c>
      <c r="P61">
        <v>630</v>
      </c>
      <c r="Q61">
        <v>678</v>
      </c>
      <c r="R61">
        <v>541</v>
      </c>
      <c r="S61">
        <v>492</v>
      </c>
      <c r="T61">
        <v>411</v>
      </c>
      <c r="U61">
        <v>210</v>
      </c>
    </row>
    <row r="62" spans="2:21" x14ac:dyDescent="0.25">
      <c r="B62" t="s">
        <v>30</v>
      </c>
      <c r="C62" s="7"/>
      <c r="D62" s="7"/>
      <c r="E62" s="7"/>
      <c r="F62" s="7">
        <v>1</v>
      </c>
      <c r="G62" s="7"/>
      <c r="H62" s="7">
        <v>2</v>
      </c>
      <c r="I62" s="7"/>
      <c r="J62" s="7">
        <v>3</v>
      </c>
    </row>
    <row r="63" spans="2:21" x14ac:dyDescent="0.25">
      <c r="B63" t="s">
        <v>31</v>
      </c>
      <c r="C63" s="7"/>
      <c r="D63" s="7"/>
      <c r="E63" s="7"/>
      <c r="F63" s="7">
        <v>8</v>
      </c>
      <c r="G63" s="7">
        <v>15</v>
      </c>
      <c r="H63" s="7">
        <v>21</v>
      </c>
      <c r="I63" s="7">
        <v>12</v>
      </c>
      <c r="J63" s="7">
        <v>56</v>
      </c>
    </row>
    <row r="64" spans="2:21" x14ac:dyDescent="0.25">
      <c r="B64" t="s">
        <v>32</v>
      </c>
      <c r="C64" s="7"/>
      <c r="D64" s="7"/>
      <c r="E64" s="7"/>
      <c r="F64" s="7"/>
      <c r="G64" s="7">
        <v>5</v>
      </c>
      <c r="H64" s="7">
        <v>3</v>
      </c>
      <c r="I64" s="7">
        <v>1</v>
      </c>
      <c r="J64" s="7">
        <v>9</v>
      </c>
    </row>
    <row r="65" spans="2:10" x14ac:dyDescent="0.25">
      <c r="B65" t="s">
        <v>33</v>
      </c>
      <c r="C65" s="7"/>
      <c r="D65" s="7"/>
      <c r="E65" s="7"/>
      <c r="F65" s="7"/>
      <c r="G65" s="7">
        <v>13</v>
      </c>
      <c r="H65" s="7">
        <v>18</v>
      </c>
      <c r="I65" s="7">
        <v>15</v>
      </c>
      <c r="J65" s="7">
        <v>46</v>
      </c>
    </row>
    <row r="66" spans="2:10" x14ac:dyDescent="0.25">
      <c r="B66" t="s">
        <v>34</v>
      </c>
      <c r="C66" s="7"/>
      <c r="D66" s="7"/>
      <c r="E66" s="7"/>
      <c r="F66" s="7"/>
      <c r="G66" s="7">
        <v>2</v>
      </c>
      <c r="H66" s="7">
        <v>1</v>
      </c>
      <c r="I66" s="7">
        <v>1</v>
      </c>
      <c r="J66" s="7">
        <v>4</v>
      </c>
    </row>
    <row r="67" spans="2:10" x14ac:dyDescent="0.25">
      <c r="B67" t="s">
        <v>35</v>
      </c>
      <c r="C67" s="7"/>
      <c r="D67" s="7"/>
      <c r="E67" s="7"/>
      <c r="F67" s="7">
        <v>1</v>
      </c>
      <c r="G67" s="7">
        <v>4</v>
      </c>
      <c r="H67" s="7">
        <v>7</v>
      </c>
      <c r="I67" s="7">
        <v>1</v>
      </c>
      <c r="J67" s="7">
        <v>13</v>
      </c>
    </row>
    <row r="68" spans="2:10" x14ac:dyDescent="0.25">
      <c r="B68" t="s">
        <v>36</v>
      </c>
      <c r="C68" s="7"/>
      <c r="D68" s="7"/>
      <c r="E68" s="7"/>
      <c r="F68" s="7">
        <v>4</v>
      </c>
      <c r="G68" s="7">
        <v>18</v>
      </c>
      <c r="H68" s="7">
        <v>11</v>
      </c>
      <c r="I68" s="7">
        <v>5</v>
      </c>
      <c r="J68" s="7">
        <v>38</v>
      </c>
    </row>
    <row r="69" spans="2:10" x14ac:dyDescent="0.25">
      <c r="B69" t="s">
        <v>37</v>
      </c>
      <c r="C69" s="7"/>
      <c r="D69" s="7"/>
      <c r="E69" s="7"/>
      <c r="F69" s="7">
        <v>13</v>
      </c>
      <c r="G69" s="7">
        <v>30</v>
      </c>
      <c r="H69" s="7">
        <v>34</v>
      </c>
      <c r="I69" s="7">
        <v>15</v>
      </c>
      <c r="J69" s="7">
        <v>92</v>
      </c>
    </row>
    <row r="70" spans="2:10" x14ac:dyDescent="0.25">
      <c r="B70" t="s">
        <v>38</v>
      </c>
      <c r="C70" s="7"/>
      <c r="D70" s="7"/>
      <c r="E70" s="7"/>
      <c r="F70" s="7">
        <v>10</v>
      </c>
      <c r="G70" s="7">
        <v>29</v>
      </c>
      <c r="H70" s="7">
        <v>36</v>
      </c>
      <c r="I70" s="7">
        <v>16</v>
      </c>
      <c r="J70" s="7">
        <v>91</v>
      </c>
    </row>
    <row r="71" spans="2:10" x14ac:dyDescent="0.25">
      <c r="B71" t="s">
        <v>39</v>
      </c>
      <c r="C71" s="7"/>
      <c r="D71" s="7"/>
      <c r="E71" s="7"/>
      <c r="F71" s="7">
        <v>1</v>
      </c>
      <c r="G71" s="7">
        <v>6</v>
      </c>
      <c r="H71" s="7">
        <v>3</v>
      </c>
      <c r="I71" s="7">
        <v>3</v>
      </c>
      <c r="J71" s="7">
        <v>13</v>
      </c>
    </row>
    <row r="72" spans="2:10" x14ac:dyDescent="0.25">
      <c r="B72" t="s">
        <v>40</v>
      </c>
      <c r="C72" s="7"/>
      <c r="D72" s="7"/>
      <c r="E72" s="7"/>
      <c r="F72" s="7">
        <v>3</v>
      </c>
      <c r="G72" s="7">
        <v>23</v>
      </c>
      <c r="H72" s="7">
        <v>19</v>
      </c>
      <c r="I72" s="7">
        <v>13</v>
      </c>
      <c r="J72" s="7">
        <v>58</v>
      </c>
    </row>
    <row r="73" spans="2:10" x14ac:dyDescent="0.25">
      <c r="B73" t="s">
        <v>41</v>
      </c>
      <c r="C73" s="7"/>
      <c r="D73" s="7"/>
      <c r="E73" s="7"/>
      <c r="F73" s="7">
        <v>7</v>
      </c>
      <c r="G73" s="7">
        <v>24</v>
      </c>
      <c r="H73" s="7">
        <v>27</v>
      </c>
      <c r="I73" s="7">
        <v>11</v>
      </c>
      <c r="J73" s="7">
        <v>69</v>
      </c>
    </row>
    <row r="74" spans="2:10" x14ac:dyDescent="0.25">
      <c r="B74" t="s">
        <v>42</v>
      </c>
      <c r="C74" s="7"/>
      <c r="D74" s="7"/>
      <c r="E74" s="7"/>
      <c r="F74" s="7">
        <v>11</v>
      </c>
      <c r="G74" s="7">
        <v>76</v>
      </c>
      <c r="H74" s="7">
        <v>66</v>
      </c>
      <c r="I74" s="7">
        <v>35</v>
      </c>
      <c r="J74" s="7">
        <v>188</v>
      </c>
    </row>
    <row r="75" spans="2:10" x14ac:dyDescent="0.25">
      <c r="B75" t="s">
        <v>43</v>
      </c>
      <c r="C75" s="7"/>
      <c r="D75" s="7"/>
      <c r="E75" s="7"/>
      <c r="F75" s="7"/>
      <c r="G75" s="7">
        <v>1</v>
      </c>
      <c r="H75" s="7"/>
      <c r="I75" s="7"/>
      <c r="J75" s="7">
        <v>1</v>
      </c>
    </row>
    <row r="76" spans="2:10" x14ac:dyDescent="0.25">
      <c r="B76" t="s">
        <v>44</v>
      </c>
      <c r="C76" s="7"/>
      <c r="D76" s="7"/>
      <c r="E76" s="7"/>
      <c r="F76" s="7">
        <v>1</v>
      </c>
      <c r="G76" s="7">
        <v>11</v>
      </c>
      <c r="H76" s="7">
        <v>8</v>
      </c>
      <c r="I76" s="7">
        <v>3</v>
      </c>
      <c r="J76" s="7">
        <v>23</v>
      </c>
    </row>
    <row r="77" spans="2:10" x14ac:dyDescent="0.25">
      <c r="B77" t="s">
        <v>45</v>
      </c>
      <c r="C77" s="7"/>
      <c r="D77" s="7"/>
      <c r="E77" s="7"/>
      <c r="F77" s="7"/>
      <c r="G77" s="7">
        <v>1</v>
      </c>
      <c r="H77" s="7">
        <v>1</v>
      </c>
      <c r="I77" s="7"/>
      <c r="J77" s="7">
        <v>2</v>
      </c>
    </row>
    <row r="78" spans="2:10" x14ac:dyDescent="0.25">
      <c r="B78" t="s">
        <v>46</v>
      </c>
      <c r="C78" s="7"/>
      <c r="D78" s="7"/>
      <c r="E78" s="7"/>
      <c r="F78" s="7">
        <v>3</v>
      </c>
      <c r="G78" s="7">
        <v>13</v>
      </c>
      <c r="H78" s="7">
        <v>15</v>
      </c>
      <c r="I78" s="7">
        <v>8</v>
      </c>
      <c r="J78" s="7">
        <v>39</v>
      </c>
    </row>
    <row r="79" spans="2:10" x14ac:dyDescent="0.25">
      <c r="B79" t="s">
        <v>47</v>
      </c>
      <c r="C79" s="7"/>
      <c r="D79" s="7"/>
      <c r="E79" s="7"/>
      <c r="F79" s="7">
        <v>1</v>
      </c>
      <c r="G79" s="7">
        <v>6</v>
      </c>
      <c r="H79" s="7">
        <v>6</v>
      </c>
      <c r="I79" s="7">
        <v>5</v>
      </c>
      <c r="J79" s="7">
        <v>18</v>
      </c>
    </row>
    <row r="80" spans="2:10" x14ac:dyDescent="0.25">
      <c r="B80" t="s">
        <v>48</v>
      </c>
      <c r="C80" s="7"/>
      <c r="D80" s="7"/>
      <c r="E80" s="7"/>
      <c r="F80" s="7">
        <v>1</v>
      </c>
      <c r="G80" s="7">
        <v>15</v>
      </c>
      <c r="H80" s="7">
        <v>11</v>
      </c>
      <c r="I80" s="7">
        <v>9</v>
      </c>
      <c r="J80" s="7">
        <v>36</v>
      </c>
    </row>
    <row r="81" spans="2:10" x14ac:dyDescent="0.25">
      <c r="B81" t="s">
        <v>48</v>
      </c>
      <c r="C81" s="7">
        <v>3</v>
      </c>
      <c r="D81" s="7">
        <v>1</v>
      </c>
      <c r="E81" s="7">
        <v>4</v>
      </c>
      <c r="F81" s="7">
        <v>4</v>
      </c>
      <c r="G81" s="7"/>
      <c r="H81" s="7"/>
      <c r="I81" s="7"/>
      <c r="J81" s="7">
        <v>12</v>
      </c>
    </row>
    <row r="82" spans="2:10" x14ac:dyDescent="0.25">
      <c r="B82" t="s">
        <v>46</v>
      </c>
      <c r="C82" s="7">
        <v>63</v>
      </c>
      <c r="D82" s="7">
        <v>39</v>
      </c>
      <c r="E82" s="7">
        <v>53</v>
      </c>
      <c r="F82" s="7">
        <v>24</v>
      </c>
      <c r="G82" s="7"/>
      <c r="H82" s="7"/>
      <c r="I82" s="7"/>
      <c r="J82" s="7">
        <v>179</v>
      </c>
    </row>
    <row r="83" spans="2:10" x14ac:dyDescent="0.25">
      <c r="B83" t="s">
        <v>31</v>
      </c>
      <c r="C83" s="7">
        <v>27</v>
      </c>
      <c r="D83" s="7">
        <v>15</v>
      </c>
      <c r="E83" s="7">
        <v>23</v>
      </c>
      <c r="F83" s="7">
        <v>17</v>
      </c>
      <c r="G83" s="7">
        <v>7</v>
      </c>
      <c r="H83" s="7">
        <v>2</v>
      </c>
      <c r="I83" s="7"/>
      <c r="J83" s="7">
        <v>91</v>
      </c>
    </row>
    <row r="84" spans="2:10" x14ac:dyDescent="0.25">
      <c r="B84" t="s">
        <v>17</v>
      </c>
      <c r="C84" s="7">
        <v>7</v>
      </c>
      <c r="D84" s="7">
        <v>3</v>
      </c>
      <c r="E84" s="7">
        <v>2</v>
      </c>
      <c r="F84" s="7">
        <v>7</v>
      </c>
      <c r="G84" s="7"/>
      <c r="H84" s="7"/>
      <c r="I84" s="7"/>
      <c r="J84" s="7">
        <v>19</v>
      </c>
    </row>
    <row r="85" spans="2:10" x14ac:dyDescent="0.25">
      <c r="B85" t="s">
        <v>36</v>
      </c>
      <c r="C85" s="7">
        <v>30</v>
      </c>
      <c r="D85" s="7">
        <v>17</v>
      </c>
      <c r="E85" s="7">
        <v>21</v>
      </c>
      <c r="F85" s="7">
        <v>17</v>
      </c>
      <c r="G85" s="7">
        <v>2</v>
      </c>
      <c r="H85" s="7"/>
      <c r="I85" s="7"/>
      <c r="J85" s="7">
        <v>87</v>
      </c>
    </row>
    <row r="86" spans="2:10" x14ac:dyDescent="0.25">
      <c r="B86" t="s">
        <v>34</v>
      </c>
      <c r="C86" s="7">
        <v>3</v>
      </c>
      <c r="D86" s="7">
        <v>8</v>
      </c>
      <c r="E86" s="7">
        <v>5</v>
      </c>
      <c r="F86" s="7">
        <v>1</v>
      </c>
      <c r="G86" s="7"/>
      <c r="H86" s="7"/>
      <c r="I86" s="7"/>
      <c r="J86" s="7">
        <v>17</v>
      </c>
    </row>
    <row r="87" spans="2:10" x14ac:dyDescent="0.25">
      <c r="B87" t="s">
        <v>27</v>
      </c>
      <c r="C87" s="7">
        <v>5</v>
      </c>
      <c r="D87" s="7">
        <v>3</v>
      </c>
      <c r="E87" s="7">
        <v>3</v>
      </c>
      <c r="F87" s="7">
        <v>3</v>
      </c>
      <c r="G87" s="7">
        <v>1</v>
      </c>
      <c r="H87" s="7"/>
      <c r="I87" s="7"/>
      <c r="J87" s="7">
        <v>15</v>
      </c>
    </row>
    <row r="88" spans="2:10" x14ac:dyDescent="0.25">
      <c r="B88" t="s">
        <v>38</v>
      </c>
      <c r="C88" s="7">
        <v>70</v>
      </c>
      <c r="D88" s="7">
        <v>51</v>
      </c>
      <c r="E88" s="7">
        <v>65</v>
      </c>
      <c r="F88" s="7">
        <v>27</v>
      </c>
      <c r="G88" s="7">
        <v>1</v>
      </c>
      <c r="H88" s="7"/>
      <c r="I88" s="7"/>
      <c r="J88" s="7">
        <v>214</v>
      </c>
    </row>
    <row r="89" spans="2:10" x14ac:dyDescent="0.25">
      <c r="B89" t="s">
        <v>37</v>
      </c>
      <c r="C89" s="7">
        <v>61</v>
      </c>
      <c r="D89" s="7">
        <v>46</v>
      </c>
      <c r="E89" s="7">
        <v>58</v>
      </c>
      <c r="F89" s="7">
        <v>34</v>
      </c>
      <c r="G89" s="7">
        <v>2</v>
      </c>
      <c r="H89" s="7"/>
      <c r="I89" s="7"/>
      <c r="J89" s="7">
        <v>201</v>
      </c>
    </row>
    <row r="90" spans="2:10" x14ac:dyDescent="0.25">
      <c r="B90" t="s">
        <v>39</v>
      </c>
      <c r="C90" s="7">
        <v>3</v>
      </c>
      <c r="D90" s="7">
        <v>3</v>
      </c>
      <c r="E90" s="7">
        <v>15</v>
      </c>
      <c r="F90" s="7">
        <v>4</v>
      </c>
      <c r="G90" s="7"/>
      <c r="H90" s="7"/>
      <c r="I90" s="7"/>
      <c r="J90" s="7">
        <v>25</v>
      </c>
    </row>
    <row r="91" spans="2:10" x14ac:dyDescent="0.25">
      <c r="B91" t="s">
        <v>48</v>
      </c>
      <c r="C91" s="7">
        <v>35</v>
      </c>
      <c r="D91" s="7">
        <v>26</v>
      </c>
      <c r="E91" s="7">
        <v>15</v>
      </c>
      <c r="F91" s="7">
        <v>10</v>
      </c>
      <c r="G91" s="7">
        <v>4</v>
      </c>
      <c r="H91" s="7"/>
      <c r="I91" s="7"/>
      <c r="J91" s="7">
        <v>90</v>
      </c>
    </row>
    <row r="92" spans="2:10" x14ac:dyDescent="0.25">
      <c r="B92" t="s">
        <v>29</v>
      </c>
      <c r="C92" s="7">
        <v>10</v>
      </c>
      <c r="D92" s="7">
        <v>8</v>
      </c>
      <c r="E92" s="7">
        <v>9</v>
      </c>
      <c r="F92" s="7">
        <v>7</v>
      </c>
      <c r="G92" s="7">
        <v>1</v>
      </c>
      <c r="H92" s="7"/>
      <c r="I92" s="7"/>
      <c r="J92" s="7">
        <v>35</v>
      </c>
    </row>
    <row r="93" spans="2:10" x14ac:dyDescent="0.25">
      <c r="B93" t="s">
        <v>43</v>
      </c>
      <c r="C93" s="7">
        <v>3</v>
      </c>
      <c r="D93" s="7">
        <v>2</v>
      </c>
      <c r="E93" s="7">
        <v>2</v>
      </c>
      <c r="F93" s="7">
        <v>2</v>
      </c>
      <c r="G93" s="7"/>
      <c r="H93" s="7"/>
      <c r="I93" s="7"/>
      <c r="J93" s="7">
        <v>9</v>
      </c>
    </row>
    <row r="94" spans="2:10" x14ac:dyDescent="0.25">
      <c r="B94" t="s">
        <v>32</v>
      </c>
      <c r="C94" s="7">
        <v>4</v>
      </c>
      <c r="D94" s="7">
        <v>3</v>
      </c>
      <c r="E94" s="7">
        <v>5</v>
      </c>
      <c r="F94" s="7">
        <v>5</v>
      </c>
      <c r="G94" s="7"/>
      <c r="H94" s="7"/>
      <c r="I94" s="7"/>
      <c r="J94" s="7">
        <v>17</v>
      </c>
    </row>
    <row r="95" spans="2:10" x14ac:dyDescent="0.25">
      <c r="B95" t="s">
        <v>18</v>
      </c>
      <c r="C95" s="7">
        <v>4</v>
      </c>
      <c r="D95" s="7">
        <v>5</v>
      </c>
      <c r="E95" s="7">
        <v>3</v>
      </c>
      <c r="F95" s="7">
        <v>3</v>
      </c>
      <c r="G95" s="7">
        <v>1</v>
      </c>
      <c r="H95" s="7"/>
      <c r="I95" s="7"/>
      <c r="J95" s="7">
        <v>16</v>
      </c>
    </row>
    <row r="96" spans="2:10" x14ac:dyDescent="0.25">
      <c r="B96" t="s">
        <v>28</v>
      </c>
      <c r="C96" s="7">
        <v>8</v>
      </c>
      <c r="D96" s="7">
        <v>5</v>
      </c>
      <c r="E96" s="7">
        <v>9</v>
      </c>
      <c r="F96" s="7">
        <v>7</v>
      </c>
      <c r="G96" s="7">
        <v>2</v>
      </c>
      <c r="H96" s="7">
        <v>2</v>
      </c>
      <c r="I96" s="7"/>
      <c r="J96" s="7">
        <v>33</v>
      </c>
    </row>
    <row r="97" spans="2:10" x14ac:dyDescent="0.25">
      <c r="B97" t="s">
        <v>41</v>
      </c>
      <c r="C97" s="7">
        <v>61</v>
      </c>
      <c r="D97" s="7">
        <v>36</v>
      </c>
      <c r="E97" s="7">
        <v>44</v>
      </c>
      <c r="F97" s="7">
        <v>24</v>
      </c>
      <c r="G97" s="7"/>
      <c r="H97" s="7"/>
      <c r="I97" s="7"/>
      <c r="J97" s="7">
        <v>165</v>
      </c>
    </row>
    <row r="98" spans="2:10" x14ac:dyDescent="0.25">
      <c r="B98" t="s">
        <v>30</v>
      </c>
      <c r="C98" s="7">
        <v>5</v>
      </c>
      <c r="D98" s="7">
        <v>1</v>
      </c>
      <c r="E98" s="7">
        <v>6</v>
      </c>
      <c r="F98" s="7">
        <v>4</v>
      </c>
      <c r="G98" s="7"/>
      <c r="H98" s="7"/>
      <c r="I98" s="7"/>
      <c r="J98" s="7">
        <v>16</v>
      </c>
    </row>
    <row r="99" spans="2:10" x14ac:dyDescent="0.25">
      <c r="B99" t="s">
        <v>37</v>
      </c>
      <c r="C99" s="7">
        <v>49</v>
      </c>
      <c r="D99" s="7">
        <v>33</v>
      </c>
      <c r="E99" s="7">
        <v>37</v>
      </c>
      <c r="F99" s="7">
        <v>25</v>
      </c>
      <c r="G99" s="7">
        <v>9</v>
      </c>
      <c r="H99" s="7"/>
      <c r="I99" s="7"/>
      <c r="J99" s="7">
        <v>153</v>
      </c>
    </row>
    <row r="100" spans="2:10" x14ac:dyDescent="0.25">
      <c r="B100" t="s">
        <v>22</v>
      </c>
      <c r="C100" s="7">
        <v>5</v>
      </c>
      <c r="D100" s="7">
        <v>7</v>
      </c>
      <c r="E100" s="7">
        <v>9</v>
      </c>
      <c r="F100" s="7">
        <v>2</v>
      </c>
      <c r="G100" s="7">
        <v>1</v>
      </c>
      <c r="H100" s="7"/>
      <c r="I100" s="7"/>
      <c r="J100" s="7">
        <v>24</v>
      </c>
    </row>
    <row r="101" spans="2:10" x14ac:dyDescent="0.25">
      <c r="B101" s="8" t="s">
        <v>5</v>
      </c>
      <c r="C101" s="9">
        <v>755</v>
      </c>
      <c r="D101" s="9">
        <v>630</v>
      </c>
      <c r="E101" s="9">
        <v>678</v>
      </c>
      <c r="F101" s="9">
        <v>541</v>
      </c>
      <c r="G101" s="9">
        <v>492</v>
      </c>
      <c r="H101" s="9">
        <v>411</v>
      </c>
      <c r="I101" s="9">
        <v>210</v>
      </c>
      <c r="J101" s="9">
        <v>3717</v>
      </c>
    </row>
    <row r="105" spans="2:10" ht="15.75" x14ac:dyDescent="0.25">
      <c r="B105" s="4" t="s">
        <v>49</v>
      </c>
    </row>
    <row r="107" spans="2:10" ht="15.75" thickBot="1" x14ac:dyDescent="0.3">
      <c r="B107" s="5" t="s">
        <v>16</v>
      </c>
      <c r="C107" s="6">
        <v>2019</v>
      </c>
      <c r="D107" s="6">
        <v>2020</v>
      </c>
      <c r="E107" s="6">
        <v>2021</v>
      </c>
      <c r="F107" s="6">
        <v>2022</v>
      </c>
      <c r="G107" s="6">
        <v>2023</v>
      </c>
      <c r="H107" s="6">
        <v>2024</v>
      </c>
      <c r="I107" s="6">
        <v>2025</v>
      </c>
      <c r="J107" s="6" t="s">
        <v>5</v>
      </c>
    </row>
    <row r="108" spans="2:10" s="13" customFormat="1" x14ac:dyDescent="0.25">
      <c r="B108" s="14" t="s">
        <v>50</v>
      </c>
      <c r="C108" s="15"/>
      <c r="D108" s="15"/>
      <c r="E108" s="15"/>
      <c r="F108" s="15">
        <v>1</v>
      </c>
      <c r="G108" s="15"/>
      <c r="H108" s="15"/>
      <c r="I108" s="15"/>
      <c r="J108" s="15">
        <v>1</v>
      </c>
    </row>
    <row r="109" spans="2:10" s="13" customFormat="1" x14ac:dyDescent="0.25">
      <c r="B109" s="14" t="s">
        <v>51</v>
      </c>
      <c r="C109" s="15">
        <v>16</v>
      </c>
      <c r="D109" s="15">
        <v>5</v>
      </c>
      <c r="E109" s="15">
        <v>27</v>
      </c>
      <c r="F109" s="15">
        <v>23</v>
      </c>
      <c r="G109" s="15">
        <v>2</v>
      </c>
      <c r="H109" s="15"/>
      <c r="I109" s="15"/>
      <c r="J109" s="15">
        <v>73</v>
      </c>
    </row>
    <row r="110" spans="2:10" s="18" customFormat="1" x14ac:dyDescent="0.25">
      <c r="B110" s="16" t="s">
        <v>52</v>
      </c>
      <c r="C110" s="17"/>
      <c r="D110" s="17"/>
      <c r="E110" s="17">
        <v>10</v>
      </c>
      <c r="F110" s="17">
        <v>2</v>
      </c>
      <c r="G110" s="17"/>
      <c r="H110" s="17"/>
      <c r="I110" s="17"/>
      <c r="J110" s="17">
        <v>12</v>
      </c>
    </row>
    <row r="111" spans="2:10" s="18" customFormat="1" x14ac:dyDescent="0.25">
      <c r="B111" s="16" t="s">
        <v>53</v>
      </c>
      <c r="C111" s="17"/>
      <c r="D111" s="17"/>
      <c r="E111" s="17"/>
      <c r="F111" s="17"/>
      <c r="G111" s="17">
        <v>4</v>
      </c>
      <c r="H111" s="17">
        <v>8</v>
      </c>
      <c r="I111" s="17">
        <v>5</v>
      </c>
      <c r="J111" s="17">
        <v>17</v>
      </c>
    </row>
    <row r="112" spans="2:10" s="18" customFormat="1" x14ac:dyDescent="0.25">
      <c r="B112" s="16" t="s">
        <v>54</v>
      </c>
      <c r="C112" s="17"/>
      <c r="D112" s="17"/>
      <c r="E112" s="17"/>
      <c r="F112" s="17"/>
      <c r="G112" s="17">
        <v>7</v>
      </c>
      <c r="H112" s="17">
        <v>10</v>
      </c>
      <c r="I112" s="17">
        <v>6</v>
      </c>
      <c r="J112" s="17">
        <v>23</v>
      </c>
    </row>
    <row r="113" spans="2:10" s="18" customFormat="1" x14ac:dyDescent="0.25">
      <c r="B113" s="16" t="s">
        <v>55</v>
      </c>
      <c r="C113" s="17"/>
      <c r="D113" s="17"/>
      <c r="E113" s="17"/>
      <c r="F113" s="17"/>
      <c r="G113" s="17"/>
      <c r="H113" s="17">
        <v>4</v>
      </c>
      <c r="I113" s="17">
        <v>5</v>
      </c>
      <c r="J113" s="17">
        <v>9</v>
      </c>
    </row>
    <row r="114" spans="2:10" s="18" customFormat="1" x14ac:dyDescent="0.25">
      <c r="B114" s="16" t="s">
        <v>56</v>
      </c>
      <c r="C114" s="17"/>
      <c r="D114" s="17"/>
      <c r="E114" s="17">
        <v>5</v>
      </c>
      <c r="F114" s="17">
        <v>7</v>
      </c>
      <c r="G114" s="17">
        <v>1</v>
      </c>
      <c r="H114" s="17"/>
      <c r="I114" s="17"/>
      <c r="J114" s="17">
        <v>13</v>
      </c>
    </row>
    <row r="115" spans="2:10" s="18" customFormat="1" x14ac:dyDescent="0.25">
      <c r="B115" s="16" t="s">
        <v>57</v>
      </c>
      <c r="C115" s="17"/>
      <c r="D115" s="17"/>
      <c r="E115" s="17"/>
      <c r="F115" s="17"/>
      <c r="G115" s="17">
        <v>9</v>
      </c>
      <c r="H115" s="17">
        <v>17</v>
      </c>
      <c r="I115" s="17">
        <v>8</v>
      </c>
      <c r="J115" s="17">
        <v>34</v>
      </c>
    </row>
    <row r="116" spans="2:10" s="18" customFormat="1" x14ac:dyDescent="0.25">
      <c r="B116" s="16" t="s">
        <v>58</v>
      </c>
      <c r="C116" s="17"/>
      <c r="D116" s="17"/>
      <c r="E116" s="17"/>
      <c r="F116" s="17"/>
      <c r="G116" s="17">
        <v>3</v>
      </c>
      <c r="H116" s="17">
        <v>6</v>
      </c>
      <c r="I116" s="17">
        <v>9</v>
      </c>
      <c r="J116" s="17">
        <v>18</v>
      </c>
    </row>
    <row r="117" spans="2:10" s="18" customFormat="1" x14ac:dyDescent="0.25">
      <c r="B117" s="16" t="s">
        <v>59</v>
      </c>
      <c r="C117" s="17"/>
      <c r="D117" s="17"/>
      <c r="E117" s="17">
        <v>5</v>
      </c>
      <c r="F117" s="17">
        <v>3</v>
      </c>
      <c r="G117" s="17"/>
      <c r="H117" s="17"/>
      <c r="I117" s="17"/>
      <c r="J117" s="17">
        <v>8</v>
      </c>
    </row>
    <row r="118" spans="2:10" s="18" customFormat="1" x14ac:dyDescent="0.25">
      <c r="B118" s="16" t="s">
        <v>60</v>
      </c>
      <c r="C118" s="17"/>
      <c r="D118" s="17"/>
      <c r="E118" s="17"/>
      <c r="F118" s="17"/>
      <c r="G118" s="17">
        <v>6</v>
      </c>
      <c r="H118" s="17">
        <v>9</v>
      </c>
      <c r="I118" s="17">
        <v>5</v>
      </c>
      <c r="J118" s="17">
        <v>20</v>
      </c>
    </row>
    <row r="119" spans="2:10" s="18" customFormat="1" x14ac:dyDescent="0.25">
      <c r="B119" s="16" t="s">
        <v>61</v>
      </c>
      <c r="C119" s="17"/>
      <c r="D119" s="17"/>
      <c r="E119" s="17">
        <v>5</v>
      </c>
      <c r="F119" s="17">
        <v>3</v>
      </c>
      <c r="G119" s="17"/>
      <c r="H119" s="17"/>
      <c r="I119" s="17"/>
      <c r="J119" s="17">
        <v>8</v>
      </c>
    </row>
    <row r="120" spans="2:10" s="18" customFormat="1" x14ac:dyDescent="0.25">
      <c r="B120" s="16" t="s">
        <v>62</v>
      </c>
      <c r="C120" s="17"/>
      <c r="D120" s="17"/>
      <c r="E120" s="17"/>
      <c r="F120" s="17"/>
      <c r="G120" s="17">
        <v>6</v>
      </c>
      <c r="H120" s="17">
        <v>17</v>
      </c>
      <c r="I120" s="17">
        <v>10</v>
      </c>
      <c r="J120" s="17">
        <v>33</v>
      </c>
    </row>
    <row r="121" spans="2:10" s="18" customFormat="1" x14ac:dyDescent="0.25">
      <c r="B121" s="16" t="s">
        <v>63</v>
      </c>
      <c r="C121" s="17"/>
      <c r="D121" s="17"/>
      <c r="E121" s="17">
        <v>5</v>
      </c>
      <c r="F121" s="17">
        <v>3</v>
      </c>
      <c r="G121" s="17"/>
      <c r="H121" s="17"/>
      <c r="I121" s="17"/>
      <c r="J121" s="17">
        <v>8</v>
      </c>
    </row>
    <row r="122" spans="2:10" s="18" customFormat="1" x14ac:dyDescent="0.25">
      <c r="B122" s="16" t="s">
        <v>64</v>
      </c>
      <c r="C122" s="17"/>
      <c r="D122" s="17"/>
      <c r="E122" s="17"/>
      <c r="F122" s="17"/>
      <c r="G122" s="17">
        <v>19</v>
      </c>
      <c r="H122" s="17">
        <v>24</v>
      </c>
      <c r="I122" s="17">
        <v>14</v>
      </c>
      <c r="J122" s="17">
        <v>57</v>
      </c>
    </row>
    <row r="123" spans="2:10" s="18" customFormat="1" x14ac:dyDescent="0.25">
      <c r="B123" s="16" t="s">
        <v>65</v>
      </c>
      <c r="C123" s="17"/>
      <c r="D123" s="17"/>
      <c r="E123" s="17">
        <v>5</v>
      </c>
      <c r="F123" s="17">
        <v>3</v>
      </c>
      <c r="G123" s="17"/>
      <c r="H123" s="17"/>
      <c r="I123" s="17"/>
      <c r="J123" s="17">
        <v>8</v>
      </c>
    </row>
    <row r="124" spans="2:10" s="18" customFormat="1" x14ac:dyDescent="0.25">
      <c r="B124" s="16" t="s">
        <v>66</v>
      </c>
      <c r="C124" s="17"/>
      <c r="D124" s="17"/>
      <c r="E124" s="17"/>
      <c r="F124" s="17"/>
      <c r="G124" s="17">
        <v>19</v>
      </c>
      <c r="H124" s="17">
        <v>20</v>
      </c>
      <c r="I124" s="17">
        <v>9</v>
      </c>
      <c r="J124" s="17">
        <v>48</v>
      </c>
    </row>
    <row r="125" spans="2:10" s="18" customFormat="1" x14ac:dyDescent="0.25">
      <c r="B125" s="16" t="s">
        <v>67</v>
      </c>
      <c r="C125" s="17"/>
      <c r="D125" s="17"/>
      <c r="E125" s="17"/>
      <c r="F125" s="17"/>
      <c r="G125" s="17">
        <v>11</v>
      </c>
      <c r="H125" s="17">
        <v>12</v>
      </c>
      <c r="I125" s="17">
        <v>10</v>
      </c>
      <c r="J125" s="17">
        <v>33</v>
      </c>
    </row>
    <row r="126" spans="2:10" s="13" customFormat="1" x14ac:dyDescent="0.25">
      <c r="B126" s="14" t="s">
        <v>68</v>
      </c>
      <c r="C126" s="15"/>
      <c r="D126" s="15"/>
      <c r="E126" s="15"/>
      <c r="F126" s="15"/>
      <c r="G126" s="15">
        <v>10</v>
      </c>
      <c r="H126" s="15">
        <v>14</v>
      </c>
      <c r="I126" s="15">
        <v>11</v>
      </c>
      <c r="J126" s="15">
        <v>35</v>
      </c>
    </row>
    <row r="127" spans="2:10" s="13" customFormat="1" x14ac:dyDescent="0.25">
      <c r="B127" s="14" t="s">
        <v>69</v>
      </c>
      <c r="C127" s="15"/>
      <c r="D127" s="15"/>
      <c r="E127" s="15"/>
      <c r="F127" s="15">
        <v>2</v>
      </c>
      <c r="G127" s="15">
        <v>10</v>
      </c>
      <c r="H127" s="15">
        <v>21</v>
      </c>
      <c r="I127" s="15">
        <v>9</v>
      </c>
      <c r="J127" s="15">
        <v>42</v>
      </c>
    </row>
    <row r="128" spans="2:10" s="13" customFormat="1" x14ac:dyDescent="0.25">
      <c r="B128" s="14" t="s">
        <v>70</v>
      </c>
      <c r="C128" s="15"/>
      <c r="D128" s="15"/>
      <c r="E128" s="15"/>
      <c r="F128" s="15">
        <v>1</v>
      </c>
      <c r="G128" s="15">
        <v>3</v>
      </c>
      <c r="H128" s="15">
        <v>12</v>
      </c>
      <c r="I128" s="15">
        <v>10</v>
      </c>
      <c r="J128" s="15">
        <v>26</v>
      </c>
    </row>
    <row r="129" spans="2:10" s="13" customFormat="1" x14ac:dyDescent="0.25">
      <c r="B129" s="14" t="s">
        <v>71</v>
      </c>
      <c r="C129" s="15"/>
      <c r="D129" s="15"/>
      <c r="E129" s="15"/>
      <c r="F129" s="15"/>
      <c r="G129" s="15">
        <v>4</v>
      </c>
      <c r="H129" s="15">
        <v>10</v>
      </c>
      <c r="I129" s="15">
        <v>8</v>
      </c>
      <c r="J129" s="15">
        <v>22</v>
      </c>
    </row>
    <row r="130" spans="2:10" s="13" customFormat="1" x14ac:dyDescent="0.25">
      <c r="B130" s="14" t="s">
        <v>72</v>
      </c>
      <c r="C130" s="15"/>
      <c r="D130" s="15"/>
      <c r="E130" s="15"/>
      <c r="F130" s="15"/>
      <c r="G130" s="15"/>
      <c r="H130" s="15"/>
      <c r="I130" s="15">
        <v>1</v>
      </c>
      <c r="J130" s="15">
        <v>1</v>
      </c>
    </row>
    <row r="131" spans="2:10" s="13" customFormat="1" x14ac:dyDescent="0.25">
      <c r="B131" s="14" t="s">
        <v>73</v>
      </c>
      <c r="C131" s="15"/>
      <c r="D131" s="15"/>
      <c r="E131" s="15"/>
      <c r="F131" s="15"/>
      <c r="G131" s="15">
        <v>8</v>
      </c>
      <c r="H131" s="15">
        <v>7</v>
      </c>
      <c r="I131" s="15">
        <v>3</v>
      </c>
      <c r="J131" s="15">
        <v>18</v>
      </c>
    </row>
    <row r="132" spans="2:10" s="13" customFormat="1" x14ac:dyDescent="0.25">
      <c r="B132" s="14" t="s">
        <v>74</v>
      </c>
      <c r="C132" s="15"/>
      <c r="D132" s="15"/>
      <c r="E132" s="15"/>
      <c r="F132" s="15"/>
      <c r="G132" s="15">
        <v>31</v>
      </c>
      <c r="H132" s="15">
        <v>16</v>
      </c>
      <c r="I132" s="15">
        <v>18</v>
      </c>
      <c r="J132" s="15">
        <v>65</v>
      </c>
    </row>
    <row r="133" spans="2:10" s="13" customFormat="1" x14ac:dyDescent="0.25">
      <c r="B133" s="14" t="s">
        <v>75</v>
      </c>
      <c r="C133" s="15"/>
      <c r="D133" s="15"/>
      <c r="E133" s="15"/>
      <c r="F133" s="15"/>
      <c r="G133" s="15">
        <v>20</v>
      </c>
      <c r="H133" s="15">
        <v>34</v>
      </c>
      <c r="I133" s="15">
        <v>20</v>
      </c>
      <c r="J133" s="15">
        <v>74</v>
      </c>
    </row>
    <row r="134" spans="2:10" s="13" customFormat="1" x14ac:dyDescent="0.25">
      <c r="B134" s="14" t="s">
        <v>76</v>
      </c>
      <c r="C134" s="15"/>
      <c r="D134" s="15"/>
      <c r="E134" s="15"/>
      <c r="F134" s="15"/>
      <c r="G134" s="15">
        <v>10</v>
      </c>
      <c r="H134" s="15">
        <v>11</v>
      </c>
      <c r="I134" s="15">
        <v>16</v>
      </c>
      <c r="J134" s="15">
        <v>37</v>
      </c>
    </row>
    <row r="135" spans="2:10" s="13" customFormat="1" x14ac:dyDescent="0.25">
      <c r="B135" s="14" t="s">
        <v>77</v>
      </c>
      <c r="C135" s="15"/>
      <c r="D135" s="15"/>
      <c r="E135" s="15"/>
      <c r="F135" s="15">
        <v>2</v>
      </c>
      <c r="G135" s="15">
        <v>10</v>
      </c>
      <c r="H135" s="15">
        <v>7</v>
      </c>
      <c r="I135" s="15">
        <v>11</v>
      </c>
      <c r="J135" s="15">
        <v>30</v>
      </c>
    </row>
    <row r="136" spans="2:10" s="13" customFormat="1" x14ac:dyDescent="0.25">
      <c r="B136" s="14" t="s">
        <v>78</v>
      </c>
      <c r="C136" s="15">
        <v>15</v>
      </c>
      <c r="D136" s="15">
        <v>8</v>
      </c>
      <c r="E136" s="15">
        <v>10</v>
      </c>
      <c r="F136" s="15">
        <v>5</v>
      </c>
      <c r="G136" s="15">
        <v>1</v>
      </c>
      <c r="H136" s="15"/>
      <c r="I136" s="15"/>
      <c r="J136" s="15">
        <v>39</v>
      </c>
    </row>
    <row r="137" spans="2:10" s="21" customFormat="1" x14ac:dyDescent="0.25">
      <c r="B137" s="19" t="s">
        <v>79</v>
      </c>
      <c r="C137" s="20"/>
      <c r="D137" s="20"/>
      <c r="E137" s="20">
        <v>15</v>
      </c>
      <c r="F137" s="20">
        <v>23</v>
      </c>
      <c r="G137" s="20">
        <v>4</v>
      </c>
      <c r="H137" s="20"/>
      <c r="I137" s="20"/>
      <c r="J137" s="20">
        <v>42</v>
      </c>
    </row>
    <row r="138" spans="2:10" s="21" customFormat="1" x14ac:dyDescent="0.25">
      <c r="B138" s="19" t="s">
        <v>80</v>
      </c>
      <c r="C138" s="20"/>
      <c r="D138" s="20"/>
      <c r="E138" s="20">
        <v>2</v>
      </c>
      <c r="F138" s="20">
        <v>8</v>
      </c>
      <c r="G138" s="20">
        <v>1</v>
      </c>
      <c r="H138" s="20"/>
      <c r="I138" s="20"/>
      <c r="J138" s="20">
        <v>11</v>
      </c>
    </row>
    <row r="139" spans="2:10" s="21" customFormat="1" x14ac:dyDescent="0.25">
      <c r="B139" s="19" t="s">
        <v>81</v>
      </c>
      <c r="C139" s="20"/>
      <c r="D139" s="20"/>
      <c r="E139" s="20">
        <v>8</v>
      </c>
      <c r="F139" s="20">
        <v>8</v>
      </c>
      <c r="G139" s="20">
        <v>1</v>
      </c>
      <c r="H139" s="20"/>
      <c r="I139" s="20"/>
      <c r="J139" s="20">
        <v>17</v>
      </c>
    </row>
    <row r="140" spans="2:10" s="13" customFormat="1" x14ac:dyDescent="0.25">
      <c r="B140" s="14" t="s">
        <v>82</v>
      </c>
      <c r="C140" s="15">
        <v>85</v>
      </c>
      <c r="D140" s="15">
        <v>77</v>
      </c>
      <c r="E140" s="15">
        <v>51</v>
      </c>
      <c r="F140" s="15">
        <v>29</v>
      </c>
      <c r="G140" s="15">
        <v>11</v>
      </c>
      <c r="H140" s="15"/>
      <c r="I140" s="15"/>
      <c r="J140" s="15">
        <v>253</v>
      </c>
    </row>
    <row r="141" spans="2:10" s="13" customFormat="1" x14ac:dyDescent="0.25">
      <c r="B141" s="14" t="s">
        <v>83</v>
      </c>
      <c r="C141" s="15">
        <v>10</v>
      </c>
      <c r="D141" s="15">
        <v>9</v>
      </c>
      <c r="E141" s="15">
        <v>11</v>
      </c>
      <c r="F141" s="15">
        <v>7</v>
      </c>
      <c r="G141" s="15">
        <v>1</v>
      </c>
      <c r="H141" s="15"/>
      <c r="I141" s="15"/>
      <c r="J141" s="15">
        <v>38</v>
      </c>
    </row>
    <row r="142" spans="2:10" s="13" customFormat="1" x14ac:dyDescent="0.25">
      <c r="B142" s="14" t="s">
        <v>84</v>
      </c>
      <c r="C142" s="15">
        <v>52</v>
      </c>
      <c r="D142" s="15">
        <v>58</v>
      </c>
      <c r="E142" s="15">
        <v>78</v>
      </c>
      <c r="F142" s="15">
        <v>79</v>
      </c>
      <c r="G142" s="15">
        <v>30</v>
      </c>
      <c r="H142" s="15"/>
      <c r="I142" s="15"/>
      <c r="J142" s="15">
        <v>297</v>
      </c>
    </row>
    <row r="143" spans="2:10" s="18" customFormat="1" x14ac:dyDescent="0.25">
      <c r="B143" s="16" t="s">
        <v>85</v>
      </c>
      <c r="C143" s="17"/>
      <c r="D143" s="17"/>
      <c r="E143" s="17"/>
      <c r="F143" s="17"/>
      <c r="G143" s="17">
        <v>3</v>
      </c>
      <c r="H143" s="17">
        <v>11</v>
      </c>
      <c r="I143" s="17">
        <v>7</v>
      </c>
      <c r="J143" s="17">
        <v>21</v>
      </c>
    </row>
    <row r="144" spans="2:10" s="18" customFormat="1" x14ac:dyDescent="0.25">
      <c r="B144" s="16" t="s">
        <v>86</v>
      </c>
      <c r="C144" s="17"/>
      <c r="D144" s="17"/>
      <c r="E144" s="17"/>
      <c r="F144" s="17"/>
      <c r="G144" s="17">
        <v>23</v>
      </c>
      <c r="H144" s="17">
        <v>26</v>
      </c>
      <c r="I144" s="17">
        <v>15</v>
      </c>
      <c r="J144" s="17">
        <v>64</v>
      </c>
    </row>
    <row r="145" spans="2:10" s="18" customFormat="1" x14ac:dyDescent="0.25">
      <c r="B145" s="16" t="s">
        <v>87</v>
      </c>
      <c r="C145" s="17"/>
      <c r="D145" s="17"/>
      <c r="E145" s="17"/>
      <c r="F145" s="17"/>
      <c r="G145" s="17">
        <v>3</v>
      </c>
      <c r="H145" s="17">
        <v>9</v>
      </c>
      <c r="I145" s="17">
        <v>9</v>
      </c>
      <c r="J145" s="17">
        <v>21</v>
      </c>
    </row>
    <row r="146" spans="2:10" s="18" customFormat="1" ht="30" x14ac:dyDescent="0.25">
      <c r="B146" s="16" t="s">
        <v>88</v>
      </c>
      <c r="C146" s="17"/>
      <c r="D146" s="17"/>
      <c r="E146" s="17"/>
      <c r="F146" s="17"/>
      <c r="G146" s="17">
        <v>1</v>
      </c>
      <c r="H146" s="17">
        <v>4</v>
      </c>
      <c r="I146" s="17">
        <v>5</v>
      </c>
      <c r="J146" s="17">
        <v>10</v>
      </c>
    </row>
    <row r="147" spans="2:10" s="18" customFormat="1" x14ac:dyDescent="0.25">
      <c r="B147" s="16" t="s">
        <v>89</v>
      </c>
      <c r="C147" s="17"/>
      <c r="D147" s="17"/>
      <c r="E147" s="17"/>
      <c r="F147" s="17"/>
      <c r="G147" s="17">
        <v>20</v>
      </c>
      <c r="H147" s="17">
        <v>26</v>
      </c>
      <c r="I147" s="17">
        <v>11</v>
      </c>
      <c r="J147" s="17">
        <v>57</v>
      </c>
    </row>
    <row r="148" spans="2:10" s="18" customFormat="1" x14ac:dyDescent="0.25">
      <c r="B148" s="16" t="s">
        <v>90</v>
      </c>
      <c r="C148" s="17"/>
      <c r="D148" s="17"/>
      <c r="E148" s="17"/>
      <c r="F148" s="17"/>
      <c r="G148" s="17">
        <v>21</v>
      </c>
      <c r="H148" s="17">
        <v>24</v>
      </c>
      <c r="I148" s="17">
        <v>12</v>
      </c>
      <c r="J148" s="17">
        <v>57</v>
      </c>
    </row>
    <row r="149" spans="2:10" s="18" customFormat="1" x14ac:dyDescent="0.25">
      <c r="B149" s="16" t="s">
        <v>91</v>
      </c>
      <c r="C149" s="17"/>
      <c r="D149" s="17"/>
      <c r="E149" s="17"/>
      <c r="F149" s="17"/>
      <c r="G149" s="17">
        <v>20</v>
      </c>
      <c r="H149" s="17">
        <v>23</v>
      </c>
      <c r="I149" s="17">
        <v>11</v>
      </c>
      <c r="J149" s="17">
        <v>54</v>
      </c>
    </row>
    <row r="150" spans="2:10" s="18" customFormat="1" x14ac:dyDescent="0.25">
      <c r="B150" s="16" t="s">
        <v>92</v>
      </c>
      <c r="C150" s="17"/>
      <c r="D150" s="17"/>
      <c r="E150" s="17"/>
      <c r="F150" s="17"/>
      <c r="G150" s="17">
        <v>14</v>
      </c>
      <c r="H150" s="17">
        <v>12</v>
      </c>
      <c r="I150" s="17">
        <v>6</v>
      </c>
      <c r="J150" s="17">
        <v>32</v>
      </c>
    </row>
    <row r="151" spans="2:10" s="18" customFormat="1" x14ac:dyDescent="0.25">
      <c r="B151" s="16" t="s">
        <v>93</v>
      </c>
      <c r="C151" s="17"/>
      <c r="D151" s="17"/>
      <c r="E151" s="17"/>
      <c r="F151" s="17"/>
      <c r="G151" s="17">
        <v>11</v>
      </c>
      <c r="H151" s="17">
        <v>7</v>
      </c>
      <c r="I151" s="17">
        <v>2</v>
      </c>
      <c r="J151" s="17">
        <v>20</v>
      </c>
    </row>
    <row r="152" spans="2:10" s="18" customFormat="1" x14ac:dyDescent="0.25">
      <c r="B152" s="16" t="s">
        <v>94</v>
      </c>
      <c r="C152" s="17"/>
      <c r="D152" s="17"/>
      <c r="E152" s="17"/>
      <c r="F152" s="17"/>
      <c r="G152" s="17">
        <v>14</v>
      </c>
      <c r="H152" s="17">
        <v>4</v>
      </c>
      <c r="I152" s="17">
        <v>1</v>
      </c>
      <c r="J152" s="17">
        <v>19</v>
      </c>
    </row>
    <row r="153" spans="2:10" s="18" customFormat="1" x14ac:dyDescent="0.25">
      <c r="B153" s="16" t="s">
        <v>95</v>
      </c>
      <c r="C153" s="17"/>
      <c r="D153" s="17"/>
      <c r="E153" s="17"/>
      <c r="F153" s="17"/>
      <c r="G153" s="17">
        <v>2</v>
      </c>
      <c r="H153" s="17"/>
      <c r="I153" s="17"/>
      <c r="J153" s="17">
        <v>2</v>
      </c>
    </row>
    <row r="154" spans="2:10" s="18" customFormat="1" x14ac:dyDescent="0.25">
      <c r="B154" s="16" t="s">
        <v>96</v>
      </c>
      <c r="C154" s="17"/>
      <c r="D154" s="17"/>
      <c r="E154" s="17"/>
      <c r="F154" s="17"/>
      <c r="G154" s="17">
        <v>4</v>
      </c>
      <c r="H154" s="17">
        <v>2</v>
      </c>
      <c r="I154" s="17">
        <v>1</v>
      </c>
      <c r="J154" s="17">
        <v>7</v>
      </c>
    </row>
    <row r="155" spans="2:10" s="18" customFormat="1" ht="30" x14ac:dyDescent="0.25">
      <c r="B155" s="16" t="s">
        <v>97</v>
      </c>
      <c r="C155" s="17"/>
      <c r="D155" s="17"/>
      <c r="E155" s="17"/>
      <c r="F155" s="17"/>
      <c r="G155" s="17">
        <v>5</v>
      </c>
      <c r="H155" s="17">
        <v>2</v>
      </c>
      <c r="I155" s="17"/>
      <c r="J155" s="17">
        <v>7</v>
      </c>
    </row>
    <row r="156" spans="2:10" s="18" customFormat="1" ht="30" x14ac:dyDescent="0.25">
      <c r="B156" s="16" t="s">
        <v>98</v>
      </c>
      <c r="C156" s="17"/>
      <c r="D156" s="17"/>
      <c r="E156" s="17"/>
      <c r="F156" s="17"/>
      <c r="G156" s="17">
        <v>7</v>
      </c>
      <c r="H156" s="17">
        <v>2</v>
      </c>
      <c r="I156" s="17">
        <v>1</v>
      </c>
      <c r="J156" s="17">
        <v>10</v>
      </c>
    </row>
    <row r="157" spans="2:10" s="18" customFormat="1" ht="30" x14ac:dyDescent="0.25">
      <c r="B157" s="16" t="s">
        <v>99</v>
      </c>
      <c r="C157" s="17"/>
      <c r="D157" s="17"/>
      <c r="E157" s="17"/>
      <c r="F157" s="17"/>
      <c r="G157" s="17">
        <v>3</v>
      </c>
      <c r="H157" s="17">
        <v>3</v>
      </c>
      <c r="I157" s="17"/>
      <c r="J157" s="17">
        <v>6</v>
      </c>
    </row>
    <row r="158" spans="2:10" s="18" customFormat="1" x14ac:dyDescent="0.25">
      <c r="B158" s="16" t="s">
        <v>100</v>
      </c>
      <c r="C158" s="17"/>
      <c r="D158" s="17"/>
      <c r="E158" s="17"/>
      <c r="F158" s="17"/>
      <c r="G158" s="17"/>
      <c r="H158" s="17">
        <v>1</v>
      </c>
      <c r="I158" s="17"/>
      <c r="J158" s="17">
        <v>1</v>
      </c>
    </row>
    <row r="159" spans="2:10" s="18" customFormat="1" ht="30" x14ac:dyDescent="0.25">
      <c r="B159" s="16" t="s">
        <v>101</v>
      </c>
      <c r="C159" s="17"/>
      <c r="D159" s="17"/>
      <c r="E159" s="17"/>
      <c r="F159" s="17"/>
      <c r="G159" s="17">
        <v>1</v>
      </c>
      <c r="H159" s="17">
        <v>6</v>
      </c>
      <c r="I159" s="17">
        <v>7</v>
      </c>
      <c r="J159" s="17">
        <v>14</v>
      </c>
    </row>
    <row r="160" spans="2:10" s="13" customFormat="1" x14ac:dyDescent="0.25">
      <c r="B160" s="14" t="s">
        <v>102</v>
      </c>
      <c r="C160" s="15">
        <v>1</v>
      </c>
      <c r="D160" s="15"/>
      <c r="E160" s="15">
        <v>3</v>
      </c>
      <c r="F160" s="15">
        <v>1</v>
      </c>
      <c r="G160" s="15"/>
      <c r="H160" s="15"/>
      <c r="I160" s="15"/>
      <c r="J160" s="15">
        <v>5</v>
      </c>
    </row>
    <row r="161" spans="2:10" s="13" customFormat="1" x14ac:dyDescent="0.25">
      <c r="B161" s="14" t="s">
        <v>103</v>
      </c>
      <c r="C161" s="15"/>
      <c r="D161" s="15"/>
      <c r="E161" s="15"/>
      <c r="F161" s="15"/>
      <c r="G161" s="15">
        <v>2</v>
      </c>
      <c r="H161" s="15">
        <v>5</v>
      </c>
      <c r="I161" s="15">
        <v>1</v>
      </c>
      <c r="J161" s="15">
        <v>8</v>
      </c>
    </row>
    <row r="162" spans="2:10" s="13" customFormat="1" x14ac:dyDescent="0.25">
      <c r="B162" s="14" t="s">
        <v>104</v>
      </c>
      <c r="C162" s="15"/>
      <c r="D162" s="15"/>
      <c r="E162" s="15"/>
      <c r="F162" s="15"/>
      <c r="G162" s="15">
        <v>2</v>
      </c>
      <c r="H162" s="15">
        <v>4</v>
      </c>
      <c r="I162" s="15">
        <v>1</v>
      </c>
      <c r="J162" s="15">
        <v>7</v>
      </c>
    </row>
    <row r="163" spans="2:10" s="13" customFormat="1" x14ac:dyDescent="0.25">
      <c r="B163" s="14" t="s">
        <v>105</v>
      </c>
      <c r="C163" s="15"/>
      <c r="D163" s="15"/>
      <c r="E163" s="15"/>
      <c r="F163" s="15"/>
      <c r="G163" s="15"/>
      <c r="H163" s="15">
        <v>3</v>
      </c>
      <c r="I163" s="15">
        <v>2</v>
      </c>
      <c r="J163" s="15">
        <v>5</v>
      </c>
    </row>
    <row r="164" spans="2:10" s="13" customFormat="1" x14ac:dyDescent="0.25">
      <c r="B164" s="14" t="s">
        <v>106</v>
      </c>
      <c r="C164" s="15"/>
      <c r="D164" s="15"/>
      <c r="E164" s="15"/>
      <c r="F164" s="15"/>
      <c r="G164" s="15">
        <v>1</v>
      </c>
      <c r="H164" s="15">
        <v>1</v>
      </c>
      <c r="I164" s="15"/>
      <c r="J164" s="15">
        <v>2</v>
      </c>
    </row>
    <row r="165" spans="2:10" s="13" customFormat="1" x14ac:dyDescent="0.25">
      <c r="B165" s="14" t="s">
        <v>107</v>
      </c>
      <c r="C165" s="15"/>
      <c r="D165" s="15"/>
      <c r="E165" s="15"/>
      <c r="F165" s="15"/>
      <c r="G165" s="15">
        <v>1</v>
      </c>
      <c r="H165" s="15">
        <v>5</v>
      </c>
      <c r="I165" s="15">
        <v>4</v>
      </c>
      <c r="J165" s="15">
        <v>10</v>
      </c>
    </row>
    <row r="166" spans="2:10" s="13" customFormat="1" ht="30" x14ac:dyDescent="0.25">
      <c r="B166" s="14" t="s">
        <v>108</v>
      </c>
      <c r="C166" s="15"/>
      <c r="D166" s="15"/>
      <c r="E166" s="15"/>
      <c r="F166" s="15"/>
      <c r="G166" s="15">
        <v>3</v>
      </c>
      <c r="H166" s="15">
        <v>1</v>
      </c>
      <c r="I166" s="15"/>
      <c r="J166" s="15">
        <v>4</v>
      </c>
    </row>
    <row r="167" spans="2:10" s="13" customFormat="1" x14ac:dyDescent="0.25">
      <c r="B167" s="14" t="s">
        <v>109</v>
      </c>
      <c r="C167" s="15"/>
      <c r="D167" s="15"/>
      <c r="E167" s="15"/>
      <c r="F167" s="15"/>
      <c r="G167" s="15">
        <v>3</v>
      </c>
      <c r="H167" s="15">
        <v>2</v>
      </c>
      <c r="I167" s="15"/>
      <c r="J167" s="15">
        <v>5</v>
      </c>
    </row>
    <row r="168" spans="2:10" s="13" customFormat="1" x14ac:dyDescent="0.25">
      <c r="B168" s="14" t="s">
        <v>110</v>
      </c>
      <c r="C168" s="15"/>
      <c r="D168" s="15"/>
      <c r="E168" s="15"/>
      <c r="F168" s="15"/>
      <c r="G168" s="15">
        <v>4</v>
      </c>
      <c r="H168" s="15">
        <v>8</v>
      </c>
      <c r="I168" s="15">
        <v>2</v>
      </c>
      <c r="J168" s="15">
        <v>14</v>
      </c>
    </row>
    <row r="169" spans="2:10" s="13" customFormat="1" x14ac:dyDescent="0.25">
      <c r="B169" s="14" t="s">
        <v>111</v>
      </c>
      <c r="C169" s="15"/>
      <c r="D169" s="15"/>
      <c r="E169" s="15"/>
      <c r="F169" s="15"/>
      <c r="G169" s="15">
        <v>1</v>
      </c>
      <c r="H169" s="15">
        <v>1</v>
      </c>
      <c r="I169" s="15">
        <v>2</v>
      </c>
      <c r="J169" s="15">
        <v>4</v>
      </c>
    </row>
    <row r="170" spans="2:10" s="13" customFormat="1" x14ac:dyDescent="0.25">
      <c r="B170" s="14" t="s">
        <v>112</v>
      </c>
      <c r="C170" s="15"/>
      <c r="D170" s="15"/>
      <c r="E170" s="15"/>
      <c r="F170" s="15"/>
      <c r="G170" s="15">
        <v>3</v>
      </c>
      <c r="H170" s="15"/>
      <c r="I170" s="15">
        <v>1</v>
      </c>
      <c r="J170" s="15">
        <v>4</v>
      </c>
    </row>
    <row r="171" spans="2:10" s="13" customFormat="1" ht="30" x14ac:dyDescent="0.25">
      <c r="B171" s="14" t="s">
        <v>113</v>
      </c>
      <c r="C171" s="15"/>
      <c r="D171" s="15"/>
      <c r="E171" s="15"/>
      <c r="F171" s="15"/>
      <c r="G171" s="15">
        <v>1</v>
      </c>
      <c r="H171" s="15"/>
      <c r="I171" s="15">
        <v>1</v>
      </c>
      <c r="J171" s="15">
        <v>2</v>
      </c>
    </row>
    <row r="172" spans="2:10" s="13" customFormat="1" ht="30" x14ac:dyDescent="0.25">
      <c r="B172" s="14" t="s">
        <v>114</v>
      </c>
      <c r="C172" s="15"/>
      <c r="D172" s="15"/>
      <c r="E172" s="15"/>
      <c r="F172" s="15"/>
      <c r="G172" s="15">
        <v>1</v>
      </c>
      <c r="H172" s="15"/>
      <c r="I172" s="15">
        <v>1</v>
      </c>
      <c r="J172" s="15">
        <v>2</v>
      </c>
    </row>
    <row r="173" spans="2:10" s="13" customFormat="1" ht="30" x14ac:dyDescent="0.25">
      <c r="B173" s="14" t="s">
        <v>115</v>
      </c>
      <c r="C173" s="15"/>
      <c r="D173" s="15"/>
      <c r="E173" s="15"/>
      <c r="F173" s="15"/>
      <c r="G173" s="15"/>
      <c r="H173" s="15">
        <v>3</v>
      </c>
      <c r="I173" s="15"/>
      <c r="J173" s="15">
        <v>3</v>
      </c>
    </row>
    <row r="174" spans="2:10" s="13" customFormat="1" x14ac:dyDescent="0.25">
      <c r="B174" s="14" t="s">
        <v>116</v>
      </c>
      <c r="C174" s="15"/>
      <c r="D174" s="15"/>
      <c r="E174" s="15"/>
      <c r="F174" s="15"/>
      <c r="G174" s="15">
        <v>2</v>
      </c>
      <c r="H174" s="15">
        <v>1</v>
      </c>
      <c r="I174" s="15">
        <v>1</v>
      </c>
      <c r="J174" s="15">
        <v>4</v>
      </c>
    </row>
    <row r="175" spans="2:10" s="13" customFormat="1" x14ac:dyDescent="0.25">
      <c r="B175" s="14" t="s">
        <v>117</v>
      </c>
      <c r="C175" s="15"/>
      <c r="D175" s="15"/>
      <c r="E175" s="15"/>
      <c r="F175" s="15"/>
      <c r="G175" s="15">
        <v>2</v>
      </c>
      <c r="H175" s="15"/>
      <c r="I175" s="15"/>
      <c r="J175" s="15">
        <v>2</v>
      </c>
    </row>
    <row r="176" spans="2:10" s="13" customFormat="1" x14ac:dyDescent="0.25">
      <c r="B176" s="14" t="s">
        <v>118</v>
      </c>
      <c r="C176" s="15"/>
      <c r="D176" s="15"/>
      <c r="E176" s="15"/>
      <c r="F176" s="15"/>
      <c r="G176" s="15">
        <v>2</v>
      </c>
      <c r="H176" s="15">
        <v>2</v>
      </c>
      <c r="I176" s="15">
        <v>1</v>
      </c>
      <c r="J176" s="15">
        <v>5</v>
      </c>
    </row>
    <row r="177" spans="2:10" s="13" customFormat="1" x14ac:dyDescent="0.25">
      <c r="B177" s="14" t="s">
        <v>119</v>
      </c>
      <c r="C177" s="15"/>
      <c r="D177" s="15"/>
      <c r="E177" s="15"/>
      <c r="F177" s="15"/>
      <c r="G177" s="15">
        <v>2</v>
      </c>
      <c r="H177" s="15">
        <v>1</v>
      </c>
      <c r="I177" s="15"/>
      <c r="J177" s="15">
        <v>3</v>
      </c>
    </row>
    <row r="178" spans="2:10" s="13" customFormat="1" x14ac:dyDescent="0.25">
      <c r="B178" s="14" t="s">
        <v>120</v>
      </c>
      <c r="C178" s="15"/>
      <c r="D178" s="15"/>
      <c r="E178" s="15"/>
      <c r="F178" s="15">
        <v>1</v>
      </c>
      <c r="G178" s="15">
        <v>3</v>
      </c>
      <c r="H178" s="15">
        <v>1</v>
      </c>
      <c r="I178" s="15"/>
      <c r="J178" s="15">
        <v>5</v>
      </c>
    </row>
    <row r="179" spans="2:10" s="13" customFormat="1" x14ac:dyDescent="0.25">
      <c r="B179" s="14" t="s">
        <v>121</v>
      </c>
      <c r="C179" s="15"/>
      <c r="D179" s="15"/>
      <c r="E179" s="15"/>
      <c r="F179" s="15"/>
      <c r="G179" s="15">
        <v>3</v>
      </c>
      <c r="H179" s="15">
        <v>5</v>
      </c>
      <c r="I179" s="15">
        <v>5</v>
      </c>
      <c r="J179" s="15">
        <v>13</v>
      </c>
    </row>
    <row r="180" spans="2:10" s="13" customFormat="1" x14ac:dyDescent="0.25">
      <c r="B180" s="14" t="s">
        <v>122</v>
      </c>
      <c r="C180" s="15"/>
      <c r="D180" s="15"/>
      <c r="E180" s="15"/>
      <c r="F180" s="15"/>
      <c r="G180" s="15">
        <v>3</v>
      </c>
      <c r="H180" s="15">
        <v>3</v>
      </c>
      <c r="I180" s="15">
        <v>1</v>
      </c>
      <c r="J180" s="15">
        <v>7</v>
      </c>
    </row>
    <row r="181" spans="2:10" s="13" customFormat="1" x14ac:dyDescent="0.25">
      <c r="B181" s="14" t="s">
        <v>123</v>
      </c>
      <c r="C181" s="15"/>
      <c r="D181" s="15"/>
      <c r="E181" s="15"/>
      <c r="F181" s="15"/>
      <c r="G181" s="15"/>
      <c r="H181" s="15">
        <v>1</v>
      </c>
      <c r="I181" s="15">
        <v>1</v>
      </c>
      <c r="J181" s="15">
        <v>2</v>
      </c>
    </row>
    <row r="182" spans="2:10" s="13" customFormat="1" x14ac:dyDescent="0.25">
      <c r="B182" s="14" t="s">
        <v>124</v>
      </c>
      <c r="C182" s="15"/>
      <c r="D182" s="15"/>
      <c r="E182" s="15"/>
      <c r="F182" s="15"/>
      <c r="G182" s="15">
        <v>4</v>
      </c>
      <c r="H182" s="15">
        <v>6</v>
      </c>
      <c r="I182" s="15">
        <v>2</v>
      </c>
      <c r="J182" s="15">
        <v>12</v>
      </c>
    </row>
    <row r="183" spans="2:10" s="13" customFormat="1" x14ac:dyDescent="0.25">
      <c r="B183" s="14" t="s">
        <v>125</v>
      </c>
      <c r="C183" s="15"/>
      <c r="D183" s="15"/>
      <c r="E183" s="15"/>
      <c r="F183" s="15"/>
      <c r="G183" s="15">
        <v>1</v>
      </c>
      <c r="H183" s="15"/>
      <c r="I183" s="15"/>
      <c r="J183" s="15">
        <v>1</v>
      </c>
    </row>
    <row r="184" spans="2:10" s="13" customFormat="1" x14ac:dyDescent="0.25">
      <c r="B184" s="14" t="s">
        <v>126</v>
      </c>
      <c r="C184" s="15"/>
      <c r="D184" s="15"/>
      <c r="E184" s="15"/>
      <c r="F184" s="15"/>
      <c r="G184" s="15"/>
      <c r="H184" s="15">
        <v>1</v>
      </c>
      <c r="I184" s="15">
        <v>1</v>
      </c>
      <c r="J184" s="15">
        <v>2</v>
      </c>
    </row>
    <row r="185" spans="2:10" s="13" customFormat="1" x14ac:dyDescent="0.25">
      <c r="B185" s="14" t="s">
        <v>127</v>
      </c>
      <c r="C185" s="15"/>
      <c r="D185" s="15"/>
      <c r="E185" s="15"/>
      <c r="F185" s="15"/>
      <c r="G185" s="15"/>
      <c r="H185" s="15">
        <v>2</v>
      </c>
      <c r="I185" s="15"/>
      <c r="J185" s="15">
        <v>2</v>
      </c>
    </row>
    <row r="186" spans="2:10" s="13" customFormat="1" ht="30" x14ac:dyDescent="0.25">
      <c r="B186" s="14" t="s">
        <v>128</v>
      </c>
      <c r="C186" s="15"/>
      <c r="D186" s="15"/>
      <c r="E186" s="15"/>
      <c r="F186" s="15"/>
      <c r="G186" s="15"/>
      <c r="H186" s="15">
        <v>5</v>
      </c>
      <c r="I186" s="15">
        <v>1</v>
      </c>
      <c r="J186" s="15">
        <v>6</v>
      </c>
    </row>
    <row r="187" spans="2:10" s="13" customFormat="1" x14ac:dyDescent="0.25">
      <c r="B187" s="14" t="s">
        <v>129</v>
      </c>
      <c r="C187" s="15"/>
      <c r="D187" s="15"/>
      <c r="E187" s="15"/>
      <c r="F187" s="15"/>
      <c r="G187" s="15"/>
      <c r="H187" s="15"/>
      <c r="I187" s="15">
        <v>2</v>
      </c>
      <c r="J187" s="15">
        <v>2</v>
      </c>
    </row>
    <row r="188" spans="2:10" s="13" customFormat="1" x14ac:dyDescent="0.25">
      <c r="B188" s="14" t="s">
        <v>130</v>
      </c>
      <c r="C188" s="15"/>
      <c r="D188" s="15"/>
      <c r="E188" s="15"/>
      <c r="F188" s="15"/>
      <c r="G188" s="15"/>
      <c r="H188" s="15">
        <v>2</v>
      </c>
      <c r="I188" s="15">
        <v>1</v>
      </c>
      <c r="J188" s="15">
        <v>3</v>
      </c>
    </row>
    <row r="189" spans="2:10" s="13" customFormat="1" x14ac:dyDescent="0.25">
      <c r="B189" s="14" t="s">
        <v>131</v>
      </c>
      <c r="C189" s="15"/>
      <c r="D189" s="15"/>
      <c r="E189" s="15"/>
      <c r="F189" s="15"/>
      <c r="G189" s="15"/>
      <c r="H189" s="15"/>
      <c r="I189" s="15">
        <v>1</v>
      </c>
      <c r="J189" s="15">
        <v>1</v>
      </c>
    </row>
    <row r="190" spans="2:10" s="13" customFormat="1" x14ac:dyDescent="0.25">
      <c r="B190" s="14" t="s">
        <v>132</v>
      </c>
      <c r="C190" s="15"/>
      <c r="D190" s="15"/>
      <c r="E190" s="15"/>
      <c r="F190" s="15"/>
      <c r="G190" s="15">
        <v>1</v>
      </c>
      <c r="H190" s="15">
        <v>2</v>
      </c>
      <c r="I190" s="15">
        <v>2</v>
      </c>
      <c r="J190" s="15">
        <v>5</v>
      </c>
    </row>
    <row r="191" spans="2:10" s="13" customFormat="1" x14ac:dyDescent="0.25">
      <c r="B191" s="14" t="s">
        <v>133</v>
      </c>
      <c r="C191" s="15"/>
      <c r="D191" s="15"/>
      <c r="E191" s="15"/>
      <c r="F191" s="15"/>
      <c r="G191" s="15">
        <v>3</v>
      </c>
      <c r="H191" s="15">
        <v>4</v>
      </c>
      <c r="I191" s="15">
        <v>6</v>
      </c>
      <c r="J191" s="15">
        <v>13</v>
      </c>
    </row>
    <row r="192" spans="2:10" x14ac:dyDescent="0.25">
      <c r="B192" s="8" t="s">
        <v>5</v>
      </c>
      <c r="C192" s="9">
        <v>179</v>
      </c>
      <c r="D192" s="9">
        <v>157</v>
      </c>
      <c r="E192" s="9">
        <v>240</v>
      </c>
      <c r="F192" s="9">
        <v>211</v>
      </c>
      <c r="G192" s="9">
        <v>442</v>
      </c>
      <c r="H192" s="9">
        <v>490</v>
      </c>
      <c r="I192" s="9">
        <v>316</v>
      </c>
      <c r="J192" s="9">
        <v>2035</v>
      </c>
    </row>
    <row r="196" spans="2:12" x14ac:dyDescent="0.25">
      <c r="B196" s="5" t="s">
        <v>16</v>
      </c>
      <c r="C196" s="6">
        <v>2019</v>
      </c>
      <c r="D196" s="6">
        <v>2020</v>
      </c>
      <c r="E196" s="6">
        <v>2021</v>
      </c>
      <c r="F196" s="6">
        <v>2022</v>
      </c>
      <c r="G196" s="6">
        <v>2023</v>
      </c>
      <c r="H196" s="6">
        <v>2024</v>
      </c>
      <c r="I196" s="6">
        <v>2025</v>
      </c>
      <c r="J196" s="6" t="s">
        <v>5</v>
      </c>
    </row>
    <row r="197" spans="2:12" x14ac:dyDescent="0.25">
      <c r="B197" s="14" t="s">
        <v>78</v>
      </c>
      <c r="C197" s="15">
        <v>15</v>
      </c>
      <c r="D197" s="15">
        <v>8</v>
      </c>
      <c r="E197" s="15">
        <v>10</v>
      </c>
      <c r="F197" s="15">
        <v>5</v>
      </c>
      <c r="G197" s="15">
        <v>1</v>
      </c>
      <c r="H197" s="15"/>
      <c r="I197" s="15"/>
      <c r="J197" s="15">
        <v>39</v>
      </c>
      <c r="L197">
        <v>1</v>
      </c>
    </row>
    <row r="198" spans="2:12" x14ac:dyDescent="0.25">
      <c r="B198" s="14" t="s">
        <v>82</v>
      </c>
      <c r="C198" s="15">
        <v>85</v>
      </c>
      <c r="D198" s="15">
        <v>77</v>
      </c>
      <c r="E198" s="15">
        <v>51</v>
      </c>
      <c r="F198" s="15">
        <v>29</v>
      </c>
      <c r="G198" s="15">
        <v>11</v>
      </c>
      <c r="H198" s="15"/>
      <c r="I198" s="15"/>
      <c r="J198" s="15">
        <v>253</v>
      </c>
      <c r="L198">
        <v>2</v>
      </c>
    </row>
    <row r="199" spans="2:12" x14ac:dyDescent="0.25">
      <c r="B199" s="14" t="s">
        <v>83</v>
      </c>
      <c r="C199" s="15">
        <v>10</v>
      </c>
      <c r="D199" s="15">
        <v>9</v>
      </c>
      <c r="E199" s="15">
        <v>11</v>
      </c>
      <c r="F199" s="15">
        <v>7</v>
      </c>
      <c r="G199" s="15">
        <v>1</v>
      </c>
      <c r="H199" s="15"/>
      <c r="I199" s="15"/>
      <c r="J199" s="15">
        <v>38</v>
      </c>
      <c r="L199">
        <v>3</v>
      </c>
    </row>
    <row r="200" spans="2:12" x14ac:dyDescent="0.25">
      <c r="B200" s="14" t="s">
        <v>84</v>
      </c>
      <c r="C200" s="15">
        <v>52</v>
      </c>
      <c r="D200" s="15">
        <v>58</v>
      </c>
      <c r="E200" s="15">
        <v>78</v>
      </c>
      <c r="F200" s="15">
        <v>79</v>
      </c>
      <c r="G200" s="15">
        <v>30</v>
      </c>
      <c r="H200" s="15"/>
      <c r="I200" s="15"/>
      <c r="J200" s="15">
        <v>297</v>
      </c>
      <c r="L200">
        <v>4</v>
      </c>
    </row>
    <row r="201" spans="2:12" x14ac:dyDescent="0.25">
      <c r="B201" s="14" t="s">
        <v>102</v>
      </c>
      <c r="C201" s="15">
        <v>1</v>
      </c>
      <c r="D201" s="15"/>
      <c r="E201" s="15">
        <v>3</v>
      </c>
      <c r="F201" s="15">
        <v>1</v>
      </c>
      <c r="G201" s="15"/>
      <c r="H201" s="15"/>
      <c r="I201" s="15"/>
      <c r="J201" s="15">
        <v>5</v>
      </c>
      <c r="L201">
        <v>5</v>
      </c>
    </row>
    <row r="202" spans="2:12" x14ac:dyDescent="0.25">
      <c r="B202" s="14" t="s">
        <v>50</v>
      </c>
      <c r="C202" s="15"/>
      <c r="D202" s="15"/>
      <c r="E202" s="15"/>
      <c r="F202" s="15">
        <v>1</v>
      </c>
      <c r="G202" s="15"/>
      <c r="H202" s="15"/>
      <c r="I202" s="15"/>
      <c r="J202" s="15">
        <v>1</v>
      </c>
      <c r="L202">
        <v>6</v>
      </c>
    </row>
    <row r="203" spans="2:12" x14ac:dyDescent="0.25">
      <c r="B203" s="14" t="s">
        <v>51</v>
      </c>
      <c r="C203" s="15">
        <v>16</v>
      </c>
      <c r="D203" s="15">
        <v>5</v>
      </c>
      <c r="E203" s="15">
        <v>27</v>
      </c>
      <c r="F203" s="15">
        <v>23</v>
      </c>
      <c r="G203" s="15">
        <v>2</v>
      </c>
      <c r="H203" s="15"/>
      <c r="I203" s="15"/>
      <c r="J203" s="15">
        <v>73</v>
      </c>
      <c r="L203">
        <v>7</v>
      </c>
    </row>
    <row r="204" spans="2:12" x14ac:dyDescent="0.25">
      <c r="B204" s="14" t="s">
        <v>68</v>
      </c>
      <c r="C204" s="15"/>
      <c r="D204" s="15"/>
      <c r="E204" s="15"/>
      <c r="F204" s="15"/>
      <c r="G204" s="15">
        <v>10</v>
      </c>
      <c r="H204" s="15">
        <v>14</v>
      </c>
      <c r="I204" s="15">
        <v>11</v>
      </c>
      <c r="J204" s="15">
        <v>35</v>
      </c>
      <c r="L204">
        <v>8</v>
      </c>
    </row>
    <row r="205" spans="2:12" x14ac:dyDescent="0.25">
      <c r="B205" s="14" t="s">
        <v>69</v>
      </c>
      <c r="C205" s="15"/>
      <c r="D205" s="15"/>
      <c r="E205" s="15"/>
      <c r="F205" s="15">
        <v>2</v>
      </c>
      <c r="G205" s="15">
        <v>10</v>
      </c>
      <c r="H205" s="15">
        <v>21</v>
      </c>
      <c r="I205" s="15">
        <v>9</v>
      </c>
      <c r="J205" s="15">
        <v>42</v>
      </c>
      <c r="L205">
        <v>9</v>
      </c>
    </row>
    <row r="206" spans="2:12" x14ac:dyDescent="0.25">
      <c r="B206" s="14" t="s">
        <v>70</v>
      </c>
      <c r="C206" s="15"/>
      <c r="D206" s="15"/>
      <c r="E206" s="15"/>
      <c r="F206" s="15">
        <v>1</v>
      </c>
      <c r="G206" s="15">
        <v>3</v>
      </c>
      <c r="H206" s="15">
        <v>12</v>
      </c>
      <c r="I206" s="15">
        <v>10</v>
      </c>
      <c r="J206" s="15">
        <v>26</v>
      </c>
      <c r="L206">
        <v>10</v>
      </c>
    </row>
    <row r="207" spans="2:12" x14ac:dyDescent="0.25">
      <c r="B207" s="14" t="s">
        <v>71</v>
      </c>
      <c r="C207" s="15"/>
      <c r="D207" s="15"/>
      <c r="E207" s="15"/>
      <c r="F207" s="15"/>
      <c r="G207" s="15">
        <v>4</v>
      </c>
      <c r="H207" s="15">
        <v>10</v>
      </c>
      <c r="I207" s="15">
        <v>8</v>
      </c>
      <c r="J207" s="15">
        <v>22</v>
      </c>
      <c r="L207">
        <v>11</v>
      </c>
    </row>
    <row r="208" spans="2:12" x14ac:dyDescent="0.25">
      <c r="B208" s="14" t="s">
        <v>72</v>
      </c>
      <c r="C208" s="15"/>
      <c r="D208" s="15"/>
      <c r="E208" s="15"/>
      <c r="F208" s="15"/>
      <c r="G208" s="15"/>
      <c r="H208" s="15"/>
      <c r="I208" s="15">
        <v>1</v>
      </c>
      <c r="J208" s="15">
        <v>1</v>
      </c>
      <c r="L208">
        <v>12</v>
      </c>
    </row>
    <row r="209" spans="2:12" x14ac:dyDescent="0.25">
      <c r="B209" s="14" t="s">
        <v>73</v>
      </c>
      <c r="C209" s="15"/>
      <c r="D209" s="15"/>
      <c r="E209" s="15"/>
      <c r="F209" s="15"/>
      <c r="G209" s="15">
        <v>8</v>
      </c>
      <c r="H209" s="15">
        <v>7</v>
      </c>
      <c r="I209" s="15">
        <v>3</v>
      </c>
      <c r="J209" s="15">
        <v>18</v>
      </c>
      <c r="L209">
        <v>13</v>
      </c>
    </row>
    <row r="210" spans="2:12" x14ac:dyDescent="0.25">
      <c r="B210" s="14" t="s">
        <v>74</v>
      </c>
      <c r="C210" s="15"/>
      <c r="D210" s="15"/>
      <c r="E210" s="15"/>
      <c r="F210" s="15"/>
      <c r="G210" s="15">
        <v>31</v>
      </c>
      <c r="H210" s="15">
        <v>16</v>
      </c>
      <c r="I210" s="15">
        <v>18</v>
      </c>
      <c r="J210" s="15">
        <v>65</v>
      </c>
      <c r="L210">
        <v>14</v>
      </c>
    </row>
    <row r="211" spans="2:12" x14ac:dyDescent="0.25">
      <c r="B211" s="14" t="s">
        <v>75</v>
      </c>
      <c r="C211" s="15"/>
      <c r="D211" s="15"/>
      <c r="E211" s="15"/>
      <c r="F211" s="15"/>
      <c r="G211" s="15">
        <v>20</v>
      </c>
      <c r="H211" s="15">
        <v>34</v>
      </c>
      <c r="I211" s="15">
        <v>20</v>
      </c>
      <c r="J211" s="15">
        <v>74</v>
      </c>
      <c r="L211">
        <v>15</v>
      </c>
    </row>
    <row r="212" spans="2:12" x14ac:dyDescent="0.25">
      <c r="B212" s="14" t="s">
        <v>76</v>
      </c>
      <c r="C212" s="15"/>
      <c r="D212" s="15"/>
      <c r="E212" s="15"/>
      <c r="F212" s="15"/>
      <c r="G212" s="15">
        <v>10</v>
      </c>
      <c r="H212" s="15">
        <v>11</v>
      </c>
      <c r="I212" s="15">
        <v>16</v>
      </c>
      <c r="J212" s="15">
        <v>37</v>
      </c>
      <c r="L212">
        <v>16</v>
      </c>
    </row>
    <row r="213" spans="2:12" x14ac:dyDescent="0.25">
      <c r="B213" s="14" t="s">
        <v>77</v>
      </c>
      <c r="C213" s="15"/>
      <c r="D213" s="15"/>
      <c r="E213" s="15"/>
      <c r="F213" s="15">
        <v>2</v>
      </c>
      <c r="G213" s="15">
        <v>10</v>
      </c>
      <c r="H213" s="15">
        <v>7</v>
      </c>
      <c r="I213" s="15">
        <v>11</v>
      </c>
      <c r="J213" s="15">
        <v>30</v>
      </c>
      <c r="L213">
        <v>17</v>
      </c>
    </row>
    <row r="214" spans="2:12" x14ac:dyDescent="0.25">
      <c r="B214" s="14" t="s">
        <v>103</v>
      </c>
      <c r="C214" s="15"/>
      <c r="D214" s="15"/>
      <c r="E214" s="15"/>
      <c r="F214" s="15"/>
      <c r="G214" s="15">
        <v>2</v>
      </c>
      <c r="H214" s="15">
        <v>5</v>
      </c>
      <c r="I214" s="15">
        <v>1</v>
      </c>
      <c r="J214" s="15">
        <v>8</v>
      </c>
      <c r="L214">
        <v>18</v>
      </c>
    </row>
    <row r="215" spans="2:12" x14ac:dyDescent="0.25">
      <c r="B215" s="14" t="s">
        <v>104</v>
      </c>
      <c r="C215" s="15"/>
      <c r="D215" s="15"/>
      <c r="E215" s="15"/>
      <c r="F215" s="15"/>
      <c r="G215" s="15">
        <v>2</v>
      </c>
      <c r="H215" s="15">
        <v>4</v>
      </c>
      <c r="I215" s="15">
        <v>1</v>
      </c>
      <c r="J215" s="15">
        <v>7</v>
      </c>
      <c r="L215">
        <v>19</v>
      </c>
    </row>
    <row r="216" spans="2:12" x14ac:dyDescent="0.25">
      <c r="B216" s="14" t="s">
        <v>105</v>
      </c>
      <c r="C216" s="15"/>
      <c r="D216" s="15"/>
      <c r="E216" s="15"/>
      <c r="F216" s="15"/>
      <c r="G216" s="15"/>
      <c r="H216" s="15">
        <v>3</v>
      </c>
      <c r="I216" s="15">
        <v>2</v>
      </c>
      <c r="J216" s="15">
        <v>5</v>
      </c>
      <c r="L216">
        <v>20</v>
      </c>
    </row>
    <row r="217" spans="2:12" x14ac:dyDescent="0.25">
      <c r="B217" s="14" t="s">
        <v>106</v>
      </c>
      <c r="C217" s="15"/>
      <c r="D217" s="15"/>
      <c r="E217" s="15"/>
      <c r="F217" s="15"/>
      <c r="G217" s="15">
        <v>1</v>
      </c>
      <c r="H217" s="15">
        <v>1</v>
      </c>
      <c r="I217" s="15"/>
      <c r="J217" s="15">
        <v>2</v>
      </c>
      <c r="L217">
        <v>21</v>
      </c>
    </row>
    <row r="218" spans="2:12" x14ac:dyDescent="0.25">
      <c r="B218" s="14" t="s">
        <v>107</v>
      </c>
      <c r="C218" s="15"/>
      <c r="D218" s="15"/>
      <c r="E218" s="15"/>
      <c r="F218" s="15"/>
      <c r="G218" s="15">
        <v>1</v>
      </c>
      <c r="H218" s="15">
        <v>5</v>
      </c>
      <c r="I218" s="15">
        <v>4</v>
      </c>
      <c r="J218" s="15">
        <v>10</v>
      </c>
      <c r="L218">
        <v>22</v>
      </c>
    </row>
    <row r="219" spans="2:12" ht="30" x14ac:dyDescent="0.25">
      <c r="B219" s="14" t="s">
        <v>108</v>
      </c>
      <c r="C219" s="15"/>
      <c r="D219" s="15"/>
      <c r="E219" s="15"/>
      <c r="F219" s="15"/>
      <c r="G219" s="15">
        <v>3</v>
      </c>
      <c r="H219" s="15">
        <v>1</v>
      </c>
      <c r="I219" s="15"/>
      <c r="J219" s="15">
        <v>4</v>
      </c>
      <c r="L219">
        <v>23</v>
      </c>
    </row>
    <row r="220" spans="2:12" x14ac:dyDescent="0.25">
      <c r="B220" s="14" t="s">
        <v>109</v>
      </c>
      <c r="C220" s="15"/>
      <c r="D220" s="15"/>
      <c r="E220" s="15"/>
      <c r="F220" s="15"/>
      <c r="G220" s="15">
        <v>3</v>
      </c>
      <c r="H220" s="15">
        <v>2</v>
      </c>
      <c r="I220" s="15"/>
      <c r="J220" s="15">
        <v>5</v>
      </c>
      <c r="L220">
        <v>24</v>
      </c>
    </row>
    <row r="221" spans="2:12" x14ac:dyDescent="0.25">
      <c r="B221" s="14" t="s">
        <v>110</v>
      </c>
      <c r="C221" s="15"/>
      <c r="D221" s="15"/>
      <c r="E221" s="15"/>
      <c r="F221" s="15"/>
      <c r="G221" s="15">
        <v>4</v>
      </c>
      <c r="H221" s="15">
        <v>8</v>
      </c>
      <c r="I221" s="15">
        <v>2</v>
      </c>
      <c r="J221" s="15">
        <v>14</v>
      </c>
      <c r="L221">
        <v>25</v>
      </c>
    </row>
    <row r="222" spans="2:12" x14ac:dyDescent="0.25">
      <c r="B222" s="14" t="s">
        <v>111</v>
      </c>
      <c r="C222" s="15"/>
      <c r="D222" s="15"/>
      <c r="E222" s="15"/>
      <c r="F222" s="15"/>
      <c r="G222" s="15">
        <v>1</v>
      </c>
      <c r="H222" s="15">
        <v>1</v>
      </c>
      <c r="I222" s="15">
        <v>2</v>
      </c>
      <c r="J222" s="15">
        <v>4</v>
      </c>
      <c r="L222">
        <v>26</v>
      </c>
    </row>
    <row r="223" spans="2:12" x14ac:dyDescent="0.25">
      <c r="B223" s="14" t="s">
        <v>112</v>
      </c>
      <c r="C223" s="15"/>
      <c r="D223" s="15"/>
      <c r="E223" s="15"/>
      <c r="F223" s="15"/>
      <c r="G223" s="15">
        <v>3</v>
      </c>
      <c r="H223" s="15"/>
      <c r="I223" s="15">
        <v>1</v>
      </c>
      <c r="J223" s="15">
        <v>4</v>
      </c>
      <c r="L223">
        <v>27</v>
      </c>
    </row>
    <row r="224" spans="2:12" ht="30" x14ac:dyDescent="0.25">
      <c r="B224" s="14" t="s">
        <v>113</v>
      </c>
      <c r="C224" s="15"/>
      <c r="D224" s="15"/>
      <c r="E224" s="15"/>
      <c r="F224" s="15"/>
      <c r="G224" s="15">
        <v>1</v>
      </c>
      <c r="H224" s="15"/>
      <c r="I224" s="15">
        <v>1</v>
      </c>
      <c r="J224" s="15">
        <v>2</v>
      </c>
      <c r="L224">
        <v>28</v>
      </c>
    </row>
    <row r="225" spans="2:12" ht="30" x14ac:dyDescent="0.25">
      <c r="B225" s="14" t="s">
        <v>114</v>
      </c>
      <c r="C225" s="15"/>
      <c r="D225" s="15"/>
      <c r="E225" s="15"/>
      <c r="F225" s="15"/>
      <c r="G225" s="15">
        <v>1</v>
      </c>
      <c r="H225" s="15"/>
      <c r="I225" s="15">
        <v>1</v>
      </c>
      <c r="J225" s="15">
        <v>2</v>
      </c>
      <c r="L225">
        <v>29</v>
      </c>
    </row>
    <row r="226" spans="2:12" ht="30" x14ac:dyDescent="0.25">
      <c r="B226" s="14" t="s">
        <v>115</v>
      </c>
      <c r="C226" s="15"/>
      <c r="D226" s="15"/>
      <c r="E226" s="15"/>
      <c r="F226" s="15"/>
      <c r="G226" s="15"/>
      <c r="H226" s="15">
        <v>3</v>
      </c>
      <c r="I226" s="15"/>
      <c r="J226" s="15">
        <v>3</v>
      </c>
      <c r="L226">
        <v>30</v>
      </c>
    </row>
    <row r="227" spans="2:12" x14ac:dyDescent="0.25">
      <c r="B227" s="14" t="s">
        <v>116</v>
      </c>
      <c r="C227" s="15"/>
      <c r="D227" s="15"/>
      <c r="E227" s="15"/>
      <c r="F227" s="15"/>
      <c r="G227" s="15">
        <v>2</v>
      </c>
      <c r="H227" s="15">
        <v>1</v>
      </c>
      <c r="I227" s="15">
        <v>1</v>
      </c>
      <c r="J227" s="15">
        <v>4</v>
      </c>
      <c r="L227">
        <v>31</v>
      </c>
    </row>
    <row r="228" spans="2:12" x14ac:dyDescent="0.25">
      <c r="B228" s="14" t="s">
        <v>117</v>
      </c>
      <c r="C228" s="15"/>
      <c r="D228" s="15"/>
      <c r="E228" s="15"/>
      <c r="F228" s="15"/>
      <c r="G228" s="15">
        <v>2</v>
      </c>
      <c r="H228" s="15"/>
      <c r="I228" s="15"/>
      <c r="J228" s="15">
        <v>2</v>
      </c>
      <c r="L228">
        <v>32</v>
      </c>
    </row>
    <row r="229" spans="2:12" x14ac:dyDescent="0.25">
      <c r="B229" s="14" t="s">
        <v>118</v>
      </c>
      <c r="C229" s="15"/>
      <c r="D229" s="15"/>
      <c r="E229" s="15"/>
      <c r="F229" s="15"/>
      <c r="G229" s="15">
        <v>2</v>
      </c>
      <c r="H229" s="15">
        <v>2</v>
      </c>
      <c r="I229" s="15">
        <v>1</v>
      </c>
      <c r="J229" s="15">
        <v>5</v>
      </c>
      <c r="L229">
        <v>33</v>
      </c>
    </row>
    <row r="230" spans="2:12" x14ac:dyDescent="0.25">
      <c r="B230" s="14" t="s">
        <v>119</v>
      </c>
      <c r="C230" s="15"/>
      <c r="D230" s="15"/>
      <c r="E230" s="15"/>
      <c r="F230" s="15"/>
      <c r="G230" s="15">
        <v>2</v>
      </c>
      <c r="H230" s="15">
        <v>1</v>
      </c>
      <c r="I230" s="15"/>
      <c r="J230" s="15">
        <v>3</v>
      </c>
      <c r="L230">
        <v>34</v>
      </c>
    </row>
    <row r="231" spans="2:12" x14ac:dyDescent="0.25">
      <c r="B231" s="14" t="s">
        <v>120</v>
      </c>
      <c r="C231" s="15"/>
      <c r="D231" s="15"/>
      <c r="E231" s="15"/>
      <c r="F231" s="15">
        <v>1</v>
      </c>
      <c r="G231" s="15">
        <v>3</v>
      </c>
      <c r="H231" s="15">
        <v>1</v>
      </c>
      <c r="I231" s="15"/>
      <c r="J231" s="15">
        <v>5</v>
      </c>
      <c r="L231">
        <v>35</v>
      </c>
    </row>
    <row r="232" spans="2:12" x14ac:dyDescent="0.25">
      <c r="B232" s="14" t="s">
        <v>121</v>
      </c>
      <c r="C232" s="15"/>
      <c r="D232" s="15"/>
      <c r="E232" s="15"/>
      <c r="F232" s="15"/>
      <c r="G232" s="15">
        <v>3</v>
      </c>
      <c r="H232" s="15">
        <v>5</v>
      </c>
      <c r="I232" s="15">
        <v>5</v>
      </c>
      <c r="J232" s="15">
        <v>13</v>
      </c>
      <c r="L232">
        <v>36</v>
      </c>
    </row>
    <row r="233" spans="2:12" x14ac:dyDescent="0.25">
      <c r="B233" s="14" t="s">
        <v>122</v>
      </c>
      <c r="C233" s="15"/>
      <c r="D233" s="15"/>
      <c r="E233" s="15"/>
      <c r="F233" s="15"/>
      <c r="G233" s="15">
        <v>3</v>
      </c>
      <c r="H233" s="15">
        <v>3</v>
      </c>
      <c r="I233" s="15">
        <v>1</v>
      </c>
      <c r="J233" s="15">
        <v>7</v>
      </c>
      <c r="L233">
        <v>37</v>
      </c>
    </row>
    <row r="234" spans="2:12" x14ac:dyDescent="0.25">
      <c r="B234" s="14" t="s">
        <v>123</v>
      </c>
      <c r="C234" s="15"/>
      <c r="D234" s="15"/>
      <c r="E234" s="15"/>
      <c r="F234" s="15"/>
      <c r="G234" s="15"/>
      <c r="H234" s="15">
        <v>1</v>
      </c>
      <c r="I234" s="15">
        <v>1</v>
      </c>
      <c r="J234" s="15">
        <v>2</v>
      </c>
      <c r="L234">
        <v>38</v>
      </c>
    </row>
    <row r="235" spans="2:12" x14ac:dyDescent="0.25">
      <c r="B235" s="14" t="s">
        <v>124</v>
      </c>
      <c r="C235" s="15"/>
      <c r="D235" s="15"/>
      <c r="E235" s="15"/>
      <c r="F235" s="15"/>
      <c r="G235" s="15">
        <v>4</v>
      </c>
      <c r="H235" s="15">
        <v>6</v>
      </c>
      <c r="I235" s="15">
        <v>2</v>
      </c>
      <c r="J235" s="15">
        <v>12</v>
      </c>
      <c r="L235">
        <v>39</v>
      </c>
    </row>
    <row r="236" spans="2:12" x14ac:dyDescent="0.25">
      <c r="B236" s="14" t="s">
        <v>125</v>
      </c>
      <c r="C236" s="15"/>
      <c r="D236" s="15"/>
      <c r="E236" s="15"/>
      <c r="F236" s="15"/>
      <c r="G236" s="15">
        <v>1</v>
      </c>
      <c r="H236" s="15"/>
      <c r="I236" s="15"/>
      <c r="J236" s="15">
        <v>1</v>
      </c>
      <c r="L236">
        <v>40</v>
      </c>
    </row>
    <row r="237" spans="2:12" x14ac:dyDescent="0.25">
      <c r="B237" s="14" t="s">
        <v>126</v>
      </c>
      <c r="C237" s="15"/>
      <c r="D237" s="15"/>
      <c r="E237" s="15"/>
      <c r="F237" s="15"/>
      <c r="G237" s="15"/>
      <c r="H237" s="15">
        <v>1</v>
      </c>
      <c r="I237" s="15">
        <v>1</v>
      </c>
      <c r="J237" s="15">
        <v>2</v>
      </c>
      <c r="L237">
        <v>41</v>
      </c>
    </row>
    <row r="238" spans="2:12" x14ac:dyDescent="0.25">
      <c r="B238" s="14" t="s">
        <v>127</v>
      </c>
      <c r="C238" s="15"/>
      <c r="D238" s="15"/>
      <c r="E238" s="15"/>
      <c r="F238" s="15"/>
      <c r="G238" s="15"/>
      <c r="H238" s="15">
        <v>2</v>
      </c>
      <c r="I238" s="15"/>
      <c r="J238" s="15">
        <v>2</v>
      </c>
      <c r="L238">
        <v>42</v>
      </c>
    </row>
    <row r="239" spans="2:12" ht="30" x14ac:dyDescent="0.25">
      <c r="B239" s="14" t="s">
        <v>128</v>
      </c>
      <c r="C239" s="15"/>
      <c r="D239" s="15"/>
      <c r="E239" s="15"/>
      <c r="F239" s="15"/>
      <c r="G239" s="15"/>
      <c r="H239" s="15">
        <v>5</v>
      </c>
      <c r="I239" s="15">
        <v>1</v>
      </c>
      <c r="J239" s="15">
        <v>6</v>
      </c>
      <c r="L239">
        <v>43</v>
      </c>
    </row>
    <row r="240" spans="2:12" x14ac:dyDescent="0.25">
      <c r="B240" s="14" t="s">
        <v>129</v>
      </c>
      <c r="C240" s="15"/>
      <c r="D240" s="15"/>
      <c r="E240" s="15"/>
      <c r="F240" s="15"/>
      <c r="G240" s="15"/>
      <c r="H240" s="15"/>
      <c r="I240" s="15">
        <v>2</v>
      </c>
      <c r="J240" s="15">
        <v>2</v>
      </c>
      <c r="L240">
        <v>44</v>
      </c>
    </row>
    <row r="241" spans="2:12" x14ac:dyDescent="0.25">
      <c r="B241" s="14" t="s">
        <v>130</v>
      </c>
      <c r="C241" s="15"/>
      <c r="D241" s="15"/>
      <c r="E241" s="15"/>
      <c r="F241" s="15"/>
      <c r="G241" s="15"/>
      <c r="H241" s="15">
        <v>2</v>
      </c>
      <c r="I241" s="15">
        <v>1</v>
      </c>
      <c r="J241" s="15">
        <v>3</v>
      </c>
      <c r="L241">
        <v>45</v>
      </c>
    </row>
    <row r="242" spans="2:12" x14ac:dyDescent="0.25">
      <c r="B242" s="14" t="s">
        <v>131</v>
      </c>
      <c r="C242" s="15"/>
      <c r="D242" s="15"/>
      <c r="E242" s="15"/>
      <c r="F242" s="15"/>
      <c r="G242" s="15"/>
      <c r="H242" s="15"/>
      <c r="I242" s="15">
        <v>1</v>
      </c>
      <c r="J242" s="15">
        <v>1</v>
      </c>
      <c r="L242">
        <v>46</v>
      </c>
    </row>
    <row r="243" spans="2:12" x14ac:dyDescent="0.25">
      <c r="B243" s="14" t="s">
        <v>132</v>
      </c>
      <c r="C243" s="15"/>
      <c r="D243" s="15"/>
      <c r="E243" s="15"/>
      <c r="F243" s="15"/>
      <c r="G243" s="15">
        <v>1</v>
      </c>
      <c r="H243" s="15">
        <v>2</v>
      </c>
      <c r="I243" s="15">
        <v>2</v>
      </c>
      <c r="J243" s="15">
        <v>5</v>
      </c>
      <c r="L243">
        <v>47</v>
      </c>
    </row>
    <row r="244" spans="2:12" x14ac:dyDescent="0.25">
      <c r="B244" s="14" t="s">
        <v>133</v>
      </c>
      <c r="C244" s="15"/>
      <c r="D244" s="15"/>
      <c r="E244" s="15"/>
      <c r="F244" s="15"/>
      <c r="G244" s="15">
        <v>3</v>
      </c>
      <c r="H244" s="15">
        <v>4</v>
      </c>
      <c r="I244" s="15">
        <v>6</v>
      </c>
      <c r="J244" s="15">
        <v>13</v>
      </c>
      <c r="L244">
        <v>48</v>
      </c>
    </row>
    <row r="245" spans="2:12" x14ac:dyDescent="0.25">
      <c r="B245" s="16" t="s">
        <v>52</v>
      </c>
      <c r="C245" s="17"/>
      <c r="D245" s="17"/>
      <c r="E245" s="17">
        <v>10</v>
      </c>
      <c r="F245" s="17">
        <v>2</v>
      </c>
      <c r="G245" s="17"/>
      <c r="H245" s="17"/>
      <c r="I245" s="17"/>
      <c r="J245" s="17">
        <v>12</v>
      </c>
      <c r="L245">
        <v>49</v>
      </c>
    </row>
    <row r="246" spans="2:12" x14ac:dyDescent="0.25">
      <c r="B246" s="19" t="s">
        <v>79</v>
      </c>
      <c r="C246" s="20"/>
      <c r="D246" s="20"/>
      <c r="E246" s="20">
        <v>15</v>
      </c>
      <c r="F246" s="20">
        <v>23</v>
      </c>
      <c r="G246" s="20">
        <v>4</v>
      </c>
      <c r="H246" s="20"/>
      <c r="I246" s="20"/>
      <c r="J246" s="20">
        <v>42</v>
      </c>
      <c r="L246">
        <v>50</v>
      </c>
    </row>
    <row r="247" spans="2:12" x14ac:dyDescent="0.25">
      <c r="B247" s="19" t="s">
        <v>80</v>
      </c>
      <c r="C247" s="20"/>
      <c r="D247" s="20"/>
      <c r="E247" s="20">
        <v>2</v>
      </c>
      <c r="F247" s="20">
        <v>8</v>
      </c>
      <c r="G247" s="20">
        <v>1</v>
      </c>
      <c r="H247" s="20"/>
      <c r="I247" s="20"/>
      <c r="J247" s="20">
        <v>11</v>
      </c>
      <c r="L247">
        <v>51</v>
      </c>
    </row>
    <row r="248" spans="2:12" x14ac:dyDescent="0.25">
      <c r="B248" s="19" t="s">
        <v>81</v>
      </c>
      <c r="C248" s="20"/>
      <c r="D248" s="20"/>
      <c r="E248" s="20">
        <v>8</v>
      </c>
      <c r="F248" s="20">
        <v>8</v>
      </c>
      <c r="G248" s="20">
        <v>1</v>
      </c>
      <c r="H248" s="20"/>
      <c r="I248" s="20"/>
      <c r="J248" s="20">
        <v>17</v>
      </c>
      <c r="L248">
        <v>52</v>
      </c>
    </row>
    <row r="249" spans="2:12" x14ac:dyDescent="0.25">
      <c r="B249" s="16" t="s">
        <v>53</v>
      </c>
      <c r="C249" s="17"/>
      <c r="D249" s="17"/>
      <c r="E249" s="17"/>
      <c r="F249" s="17"/>
      <c r="G249" s="17">
        <v>4</v>
      </c>
      <c r="H249" s="17">
        <v>8</v>
      </c>
      <c r="I249" s="17">
        <v>5</v>
      </c>
      <c r="J249" s="17">
        <v>17</v>
      </c>
      <c r="L249">
        <v>53</v>
      </c>
    </row>
    <row r="250" spans="2:12" x14ac:dyDescent="0.25">
      <c r="B250" s="16" t="s">
        <v>54</v>
      </c>
      <c r="C250" s="17"/>
      <c r="D250" s="17"/>
      <c r="E250" s="17"/>
      <c r="F250" s="17"/>
      <c r="G250" s="17">
        <v>7</v>
      </c>
      <c r="H250" s="17">
        <v>10</v>
      </c>
      <c r="I250" s="17">
        <v>6</v>
      </c>
      <c r="J250" s="17">
        <v>23</v>
      </c>
      <c r="L250">
        <v>54</v>
      </c>
    </row>
    <row r="251" spans="2:12" x14ac:dyDescent="0.25">
      <c r="B251" s="16" t="s">
        <v>55</v>
      </c>
      <c r="C251" s="17"/>
      <c r="D251" s="17"/>
      <c r="E251" s="17"/>
      <c r="F251" s="17"/>
      <c r="G251" s="17"/>
      <c r="H251" s="17">
        <v>4</v>
      </c>
      <c r="I251" s="17">
        <v>5</v>
      </c>
      <c r="J251" s="17">
        <v>9</v>
      </c>
      <c r="L251">
        <v>55</v>
      </c>
    </row>
    <row r="252" spans="2:12" x14ac:dyDescent="0.25">
      <c r="B252" s="16" t="s">
        <v>56</v>
      </c>
      <c r="C252" s="17"/>
      <c r="D252" s="17"/>
      <c r="E252" s="17">
        <v>5</v>
      </c>
      <c r="F252" s="17">
        <v>7</v>
      </c>
      <c r="G252" s="17">
        <v>1</v>
      </c>
      <c r="H252" s="17"/>
      <c r="I252" s="17"/>
      <c r="J252" s="17">
        <v>13</v>
      </c>
      <c r="L252">
        <v>56</v>
      </c>
    </row>
    <row r="253" spans="2:12" x14ac:dyDescent="0.25">
      <c r="B253" s="16" t="s">
        <v>57</v>
      </c>
      <c r="C253" s="17"/>
      <c r="D253" s="17"/>
      <c r="E253" s="17"/>
      <c r="F253" s="17"/>
      <c r="G253" s="17">
        <v>9</v>
      </c>
      <c r="H253" s="17">
        <v>17</v>
      </c>
      <c r="I253" s="17">
        <v>8</v>
      </c>
      <c r="J253" s="17">
        <v>34</v>
      </c>
      <c r="L253">
        <v>57</v>
      </c>
    </row>
    <row r="254" spans="2:12" x14ac:dyDescent="0.25">
      <c r="B254" s="16" t="s">
        <v>58</v>
      </c>
      <c r="C254" s="17"/>
      <c r="D254" s="17"/>
      <c r="E254" s="17"/>
      <c r="F254" s="17"/>
      <c r="G254" s="17">
        <v>3</v>
      </c>
      <c r="H254" s="17">
        <v>6</v>
      </c>
      <c r="I254" s="17">
        <v>9</v>
      </c>
      <c r="J254" s="17">
        <v>18</v>
      </c>
      <c r="L254">
        <v>58</v>
      </c>
    </row>
    <row r="255" spans="2:12" x14ac:dyDescent="0.25">
      <c r="B255" s="16" t="s">
        <v>59</v>
      </c>
      <c r="C255" s="17"/>
      <c r="D255" s="17"/>
      <c r="E255" s="17">
        <v>5</v>
      </c>
      <c r="F255" s="17">
        <v>3</v>
      </c>
      <c r="G255" s="17"/>
      <c r="H255" s="17"/>
      <c r="I255" s="17"/>
      <c r="J255" s="17">
        <v>8</v>
      </c>
      <c r="L255">
        <v>59</v>
      </c>
    </row>
    <row r="256" spans="2:12" x14ac:dyDescent="0.25">
      <c r="B256" s="16" t="s">
        <v>60</v>
      </c>
      <c r="C256" s="17"/>
      <c r="D256" s="17"/>
      <c r="E256" s="17"/>
      <c r="F256" s="17"/>
      <c r="G256" s="17">
        <v>6</v>
      </c>
      <c r="H256" s="17">
        <v>9</v>
      </c>
      <c r="I256" s="17">
        <v>5</v>
      </c>
      <c r="J256" s="17">
        <v>20</v>
      </c>
      <c r="L256">
        <v>60</v>
      </c>
    </row>
    <row r="257" spans="2:12" x14ac:dyDescent="0.25">
      <c r="B257" s="16" t="s">
        <v>61</v>
      </c>
      <c r="C257" s="17"/>
      <c r="D257" s="17"/>
      <c r="E257" s="17">
        <v>5</v>
      </c>
      <c r="F257" s="17">
        <v>3</v>
      </c>
      <c r="G257" s="17"/>
      <c r="H257" s="17"/>
      <c r="I257" s="17"/>
      <c r="J257" s="17">
        <v>8</v>
      </c>
      <c r="L257">
        <v>61</v>
      </c>
    </row>
    <row r="258" spans="2:12" x14ac:dyDescent="0.25">
      <c r="B258" s="16" t="s">
        <v>62</v>
      </c>
      <c r="C258" s="17"/>
      <c r="D258" s="17"/>
      <c r="E258" s="17"/>
      <c r="F258" s="17"/>
      <c r="G258" s="17">
        <v>6</v>
      </c>
      <c r="H258" s="17">
        <v>17</v>
      </c>
      <c r="I258" s="17">
        <v>10</v>
      </c>
      <c r="J258" s="17">
        <v>33</v>
      </c>
      <c r="L258">
        <v>62</v>
      </c>
    </row>
    <row r="259" spans="2:12" x14ac:dyDescent="0.25">
      <c r="B259" s="16" t="s">
        <v>63</v>
      </c>
      <c r="C259" s="17"/>
      <c r="D259" s="17"/>
      <c r="E259" s="17">
        <v>5</v>
      </c>
      <c r="F259" s="17">
        <v>3</v>
      </c>
      <c r="G259" s="17"/>
      <c r="H259" s="17"/>
      <c r="I259" s="17"/>
      <c r="J259" s="17">
        <v>8</v>
      </c>
      <c r="L259">
        <v>63</v>
      </c>
    </row>
    <row r="260" spans="2:12" x14ac:dyDescent="0.25">
      <c r="B260" s="16" t="s">
        <v>64</v>
      </c>
      <c r="C260" s="17"/>
      <c r="D260" s="17"/>
      <c r="E260" s="17"/>
      <c r="F260" s="17"/>
      <c r="G260" s="17">
        <v>19</v>
      </c>
      <c r="H260" s="17">
        <v>24</v>
      </c>
      <c r="I260" s="17">
        <v>14</v>
      </c>
      <c r="J260" s="17">
        <v>57</v>
      </c>
      <c r="L260">
        <v>64</v>
      </c>
    </row>
    <row r="261" spans="2:12" x14ac:dyDescent="0.25">
      <c r="B261" s="16" t="s">
        <v>65</v>
      </c>
      <c r="C261" s="17"/>
      <c r="D261" s="17"/>
      <c r="E261" s="17">
        <v>5</v>
      </c>
      <c r="F261" s="17">
        <v>3</v>
      </c>
      <c r="G261" s="17"/>
      <c r="H261" s="17"/>
      <c r="I261" s="17"/>
      <c r="J261" s="17">
        <v>8</v>
      </c>
      <c r="L261">
        <v>65</v>
      </c>
    </row>
    <row r="262" spans="2:12" x14ac:dyDescent="0.25">
      <c r="B262" s="16" t="s">
        <v>66</v>
      </c>
      <c r="C262" s="17"/>
      <c r="D262" s="17"/>
      <c r="E262" s="17"/>
      <c r="F262" s="17"/>
      <c r="G262" s="17">
        <v>19</v>
      </c>
      <c r="H262" s="17">
        <v>20</v>
      </c>
      <c r="I262" s="17">
        <v>9</v>
      </c>
      <c r="J262" s="17">
        <v>48</v>
      </c>
      <c r="L262">
        <v>66</v>
      </c>
    </row>
    <row r="263" spans="2:12" x14ac:dyDescent="0.25">
      <c r="B263" s="16" t="s">
        <v>67</v>
      </c>
      <c r="C263" s="17"/>
      <c r="D263" s="17"/>
      <c r="E263" s="17"/>
      <c r="F263" s="17"/>
      <c r="G263" s="17">
        <v>11</v>
      </c>
      <c r="H263" s="17">
        <v>12</v>
      </c>
      <c r="I263" s="17">
        <v>10</v>
      </c>
      <c r="J263" s="17">
        <v>33</v>
      </c>
      <c r="L263">
        <v>67</v>
      </c>
    </row>
    <row r="264" spans="2:12" x14ac:dyDescent="0.25">
      <c r="B264" s="16" t="s">
        <v>85</v>
      </c>
      <c r="C264" s="17"/>
      <c r="D264" s="17"/>
      <c r="E264" s="17"/>
      <c r="F264" s="17"/>
      <c r="G264" s="17">
        <v>3</v>
      </c>
      <c r="H264" s="17">
        <v>11</v>
      </c>
      <c r="I264" s="17">
        <v>7</v>
      </c>
      <c r="J264" s="17">
        <v>21</v>
      </c>
      <c r="L264">
        <v>68</v>
      </c>
    </row>
    <row r="265" spans="2:12" x14ac:dyDescent="0.25">
      <c r="B265" s="16" t="s">
        <v>86</v>
      </c>
      <c r="C265" s="17"/>
      <c r="D265" s="17"/>
      <c r="E265" s="17"/>
      <c r="F265" s="17"/>
      <c r="G265" s="17">
        <v>23</v>
      </c>
      <c r="H265" s="17">
        <v>26</v>
      </c>
      <c r="I265" s="17">
        <v>15</v>
      </c>
      <c r="J265" s="17">
        <v>64</v>
      </c>
      <c r="L265">
        <v>69</v>
      </c>
    </row>
    <row r="266" spans="2:12" x14ac:dyDescent="0.25">
      <c r="B266" s="16" t="s">
        <v>87</v>
      </c>
      <c r="C266" s="17"/>
      <c r="D266" s="17"/>
      <c r="E266" s="17"/>
      <c r="F266" s="17"/>
      <c r="G266" s="17">
        <v>3</v>
      </c>
      <c r="H266" s="17">
        <v>9</v>
      </c>
      <c r="I266" s="17">
        <v>9</v>
      </c>
      <c r="J266" s="17">
        <v>21</v>
      </c>
      <c r="L266">
        <v>70</v>
      </c>
    </row>
    <row r="267" spans="2:12" ht="30" x14ac:dyDescent="0.25">
      <c r="B267" s="16" t="s">
        <v>88</v>
      </c>
      <c r="C267" s="17"/>
      <c r="D267" s="17"/>
      <c r="E267" s="17"/>
      <c r="F267" s="17"/>
      <c r="G267" s="17">
        <v>1</v>
      </c>
      <c r="H267" s="17">
        <v>4</v>
      </c>
      <c r="I267" s="17">
        <v>5</v>
      </c>
      <c r="J267" s="17">
        <v>10</v>
      </c>
      <c r="L267">
        <v>71</v>
      </c>
    </row>
    <row r="268" spans="2:12" x14ac:dyDescent="0.25">
      <c r="B268" s="16" t="s">
        <v>89</v>
      </c>
      <c r="C268" s="17"/>
      <c r="D268" s="17"/>
      <c r="E268" s="17"/>
      <c r="F268" s="17"/>
      <c r="G268" s="17">
        <v>20</v>
      </c>
      <c r="H268" s="17">
        <v>26</v>
      </c>
      <c r="I268" s="17">
        <v>11</v>
      </c>
      <c r="J268" s="17">
        <v>57</v>
      </c>
      <c r="L268">
        <v>72</v>
      </c>
    </row>
    <row r="269" spans="2:12" x14ac:dyDescent="0.25">
      <c r="B269" s="16" t="s">
        <v>90</v>
      </c>
      <c r="C269" s="17"/>
      <c r="D269" s="17"/>
      <c r="E269" s="17"/>
      <c r="F269" s="17"/>
      <c r="G269" s="17">
        <v>21</v>
      </c>
      <c r="H269" s="17">
        <v>24</v>
      </c>
      <c r="I269" s="17">
        <v>12</v>
      </c>
      <c r="J269" s="17">
        <v>57</v>
      </c>
      <c r="L269">
        <v>73</v>
      </c>
    </row>
    <row r="270" spans="2:12" x14ac:dyDescent="0.25">
      <c r="B270" s="16" t="s">
        <v>91</v>
      </c>
      <c r="C270" s="17"/>
      <c r="D270" s="17"/>
      <c r="E270" s="17"/>
      <c r="F270" s="17"/>
      <c r="G270" s="17">
        <v>20</v>
      </c>
      <c r="H270" s="17">
        <v>23</v>
      </c>
      <c r="I270" s="17">
        <v>11</v>
      </c>
      <c r="J270" s="17">
        <v>54</v>
      </c>
      <c r="L270">
        <v>74</v>
      </c>
    </row>
    <row r="271" spans="2:12" x14ac:dyDescent="0.25">
      <c r="B271" s="16" t="s">
        <v>92</v>
      </c>
      <c r="C271" s="17"/>
      <c r="D271" s="17"/>
      <c r="E271" s="17"/>
      <c r="F271" s="17"/>
      <c r="G271" s="17">
        <v>14</v>
      </c>
      <c r="H271" s="17">
        <v>12</v>
      </c>
      <c r="I271" s="17">
        <v>6</v>
      </c>
      <c r="J271" s="17">
        <v>32</v>
      </c>
      <c r="L271">
        <v>75</v>
      </c>
    </row>
    <row r="272" spans="2:12" x14ac:dyDescent="0.25">
      <c r="B272" s="16" t="s">
        <v>93</v>
      </c>
      <c r="C272" s="17"/>
      <c r="D272" s="17"/>
      <c r="E272" s="17"/>
      <c r="F272" s="17"/>
      <c r="G272" s="17">
        <v>11</v>
      </c>
      <c r="H272" s="17">
        <v>7</v>
      </c>
      <c r="I272" s="17">
        <v>2</v>
      </c>
      <c r="J272" s="17">
        <v>20</v>
      </c>
      <c r="L272">
        <v>76</v>
      </c>
    </row>
    <row r="273" spans="2:12" x14ac:dyDescent="0.25">
      <c r="B273" s="16" t="s">
        <v>94</v>
      </c>
      <c r="C273" s="17"/>
      <c r="D273" s="17"/>
      <c r="E273" s="17"/>
      <c r="F273" s="17"/>
      <c r="G273" s="17">
        <v>14</v>
      </c>
      <c r="H273" s="17">
        <v>4</v>
      </c>
      <c r="I273" s="17">
        <v>1</v>
      </c>
      <c r="J273" s="17">
        <v>19</v>
      </c>
      <c r="L273">
        <v>77</v>
      </c>
    </row>
    <row r="274" spans="2:12" x14ac:dyDescent="0.25">
      <c r="B274" s="16" t="s">
        <v>95</v>
      </c>
      <c r="C274" s="17"/>
      <c r="D274" s="17"/>
      <c r="E274" s="17"/>
      <c r="F274" s="17"/>
      <c r="G274" s="17">
        <v>2</v>
      </c>
      <c r="H274" s="17"/>
      <c r="I274" s="17"/>
      <c r="J274" s="17">
        <v>2</v>
      </c>
      <c r="L274">
        <v>78</v>
      </c>
    </row>
    <row r="275" spans="2:12" x14ac:dyDescent="0.25">
      <c r="B275" s="16" t="s">
        <v>96</v>
      </c>
      <c r="C275" s="17"/>
      <c r="D275" s="17"/>
      <c r="E275" s="17"/>
      <c r="F275" s="17"/>
      <c r="G275" s="17">
        <v>4</v>
      </c>
      <c r="H275" s="17">
        <v>2</v>
      </c>
      <c r="I275" s="17">
        <v>1</v>
      </c>
      <c r="J275" s="17">
        <v>7</v>
      </c>
      <c r="L275">
        <v>79</v>
      </c>
    </row>
    <row r="276" spans="2:12" ht="30" x14ac:dyDescent="0.25">
      <c r="B276" s="16" t="s">
        <v>97</v>
      </c>
      <c r="C276" s="17"/>
      <c r="D276" s="17"/>
      <c r="E276" s="17"/>
      <c r="F276" s="17"/>
      <c r="G276" s="17">
        <v>5</v>
      </c>
      <c r="H276" s="17">
        <v>2</v>
      </c>
      <c r="I276" s="17"/>
      <c r="J276" s="17">
        <v>7</v>
      </c>
      <c r="L276">
        <v>80</v>
      </c>
    </row>
    <row r="277" spans="2:12" ht="30" x14ac:dyDescent="0.25">
      <c r="B277" s="16" t="s">
        <v>98</v>
      </c>
      <c r="C277" s="17"/>
      <c r="D277" s="17"/>
      <c r="E277" s="17"/>
      <c r="F277" s="17"/>
      <c r="G277" s="17">
        <v>7</v>
      </c>
      <c r="H277" s="17">
        <v>2</v>
      </c>
      <c r="I277" s="17">
        <v>1</v>
      </c>
      <c r="J277" s="17">
        <v>10</v>
      </c>
      <c r="L277">
        <v>81</v>
      </c>
    </row>
    <row r="278" spans="2:12" ht="30" x14ac:dyDescent="0.25">
      <c r="B278" s="16" t="s">
        <v>99</v>
      </c>
      <c r="C278" s="17"/>
      <c r="D278" s="17"/>
      <c r="E278" s="17"/>
      <c r="F278" s="17"/>
      <c r="G278" s="17">
        <v>3</v>
      </c>
      <c r="H278" s="17">
        <v>3</v>
      </c>
      <c r="I278" s="17"/>
      <c r="J278" s="17">
        <v>6</v>
      </c>
      <c r="L278">
        <v>82</v>
      </c>
    </row>
    <row r="279" spans="2:12" x14ac:dyDescent="0.25">
      <c r="B279" s="16" t="s">
        <v>100</v>
      </c>
      <c r="C279" s="17"/>
      <c r="D279" s="17"/>
      <c r="E279" s="17"/>
      <c r="F279" s="17"/>
      <c r="G279" s="17"/>
      <c r="H279" s="17">
        <v>1</v>
      </c>
      <c r="I279" s="17"/>
      <c r="J279" s="17">
        <v>1</v>
      </c>
      <c r="L279">
        <v>83</v>
      </c>
    </row>
    <row r="280" spans="2:12" ht="30" x14ac:dyDescent="0.25">
      <c r="B280" s="16" t="s">
        <v>101</v>
      </c>
      <c r="C280" s="17"/>
      <c r="D280" s="17"/>
      <c r="E280" s="17"/>
      <c r="F280" s="17"/>
      <c r="G280" s="17">
        <v>1</v>
      </c>
      <c r="H280" s="17">
        <v>6</v>
      </c>
      <c r="I280" s="17">
        <v>7</v>
      </c>
      <c r="J280" s="17">
        <v>14</v>
      </c>
      <c r="L280">
        <v>84</v>
      </c>
    </row>
    <row r="281" spans="2:12" x14ac:dyDescent="0.25">
      <c r="C281">
        <f t="shared" ref="C281:J281" si="0">SUM(C197:C280)</f>
        <v>179</v>
      </c>
      <c r="D281">
        <f t="shared" si="0"/>
        <v>157</v>
      </c>
      <c r="E281">
        <f t="shared" si="0"/>
        <v>240</v>
      </c>
      <c r="F281">
        <f t="shared" si="0"/>
        <v>211</v>
      </c>
      <c r="G281">
        <f t="shared" si="0"/>
        <v>442</v>
      </c>
      <c r="H281">
        <f t="shared" si="0"/>
        <v>490</v>
      </c>
      <c r="I281">
        <f t="shared" si="0"/>
        <v>316</v>
      </c>
      <c r="J281">
        <f t="shared" si="0"/>
        <v>2035</v>
      </c>
    </row>
    <row r="283" spans="2:12" x14ac:dyDescent="0.25">
      <c r="C283">
        <f t="shared" ref="C283:J283" si="1">C281-C192</f>
        <v>0</v>
      </c>
      <c r="D283">
        <f t="shared" si="1"/>
        <v>0</v>
      </c>
      <c r="E283">
        <f t="shared" si="1"/>
        <v>0</v>
      </c>
      <c r="F283">
        <f t="shared" si="1"/>
        <v>0</v>
      </c>
      <c r="G283">
        <f t="shared" si="1"/>
        <v>0</v>
      </c>
      <c r="H283">
        <f t="shared" si="1"/>
        <v>0</v>
      </c>
      <c r="I283">
        <f t="shared" si="1"/>
        <v>0</v>
      </c>
      <c r="J283">
        <f t="shared" si="1"/>
        <v>0</v>
      </c>
    </row>
    <row r="308" spans="2:10" ht="15.75" x14ac:dyDescent="0.25">
      <c r="B308" s="4" t="s">
        <v>134</v>
      </c>
    </row>
    <row r="310" spans="2:10" ht="15.75" thickBot="1" x14ac:dyDescent="0.3">
      <c r="B310" s="5" t="s">
        <v>16</v>
      </c>
      <c r="C310" s="6">
        <v>2019</v>
      </c>
      <c r="D310" s="6">
        <v>2020</v>
      </c>
      <c r="E310" s="6">
        <v>2021</v>
      </c>
      <c r="F310" s="6">
        <v>2022</v>
      </c>
      <c r="G310" s="6">
        <v>2023</v>
      </c>
      <c r="H310" s="6">
        <v>2024</v>
      </c>
      <c r="I310" s="6">
        <v>2025</v>
      </c>
      <c r="J310" s="6" t="s">
        <v>5</v>
      </c>
    </row>
    <row r="311" spans="2:10" x14ac:dyDescent="0.25">
      <c r="B311" s="10" t="s">
        <v>135</v>
      </c>
      <c r="C311" s="11">
        <v>10</v>
      </c>
      <c r="D311" s="11">
        <v>4</v>
      </c>
      <c r="E311" s="11">
        <v>14</v>
      </c>
      <c r="F311" s="11">
        <v>7</v>
      </c>
      <c r="G311" s="11"/>
      <c r="H311" s="11"/>
      <c r="I311" s="11"/>
      <c r="J311" s="11">
        <v>35</v>
      </c>
    </row>
    <row r="312" spans="2:10" x14ac:dyDescent="0.25">
      <c r="B312" s="10" t="s">
        <v>136</v>
      </c>
      <c r="C312" s="11">
        <v>4</v>
      </c>
      <c r="D312" s="11">
        <v>26</v>
      </c>
      <c r="E312" s="11">
        <v>3</v>
      </c>
      <c r="F312" s="11"/>
      <c r="G312" s="11"/>
      <c r="H312" s="11"/>
      <c r="I312" s="11"/>
      <c r="J312" s="11">
        <v>33</v>
      </c>
    </row>
    <row r="313" spans="2:10" x14ac:dyDescent="0.25">
      <c r="B313" s="10" t="s">
        <v>137</v>
      </c>
      <c r="C313" s="11"/>
      <c r="D313" s="11">
        <v>21</v>
      </c>
      <c r="E313" s="11">
        <v>13</v>
      </c>
      <c r="F313" s="11"/>
      <c r="G313" s="11"/>
      <c r="H313" s="11"/>
      <c r="I313" s="11"/>
      <c r="J313" s="11">
        <v>34</v>
      </c>
    </row>
    <row r="314" spans="2:10" x14ac:dyDescent="0.25">
      <c r="B314" s="10" t="s">
        <v>138</v>
      </c>
      <c r="C314" s="11">
        <v>9</v>
      </c>
      <c r="D314" s="11">
        <v>5</v>
      </c>
      <c r="E314" s="11">
        <v>15</v>
      </c>
      <c r="F314" s="11">
        <v>6</v>
      </c>
      <c r="G314" s="11"/>
      <c r="H314" s="11"/>
      <c r="I314" s="11"/>
      <c r="J314" s="11">
        <v>35</v>
      </c>
    </row>
    <row r="315" spans="2:10" x14ac:dyDescent="0.25">
      <c r="B315" s="10" t="s">
        <v>139</v>
      </c>
      <c r="C315" s="11">
        <v>12</v>
      </c>
      <c r="D315" s="11">
        <v>2</v>
      </c>
      <c r="E315" s="11">
        <v>4</v>
      </c>
      <c r="F315" s="11">
        <v>2</v>
      </c>
      <c r="G315" s="11"/>
      <c r="H315" s="11"/>
      <c r="I315" s="11"/>
      <c r="J315" s="11">
        <v>20</v>
      </c>
    </row>
    <row r="316" spans="2:10" x14ac:dyDescent="0.25">
      <c r="B316" s="10" t="s">
        <v>140</v>
      </c>
      <c r="C316" s="11">
        <v>6</v>
      </c>
      <c r="D316" s="11">
        <v>2</v>
      </c>
      <c r="E316" s="11">
        <v>6</v>
      </c>
      <c r="F316" s="11">
        <v>5</v>
      </c>
      <c r="G316" s="11"/>
      <c r="H316" s="11"/>
      <c r="I316" s="11"/>
      <c r="J316" s="11">
        <v>19</v>
      </c>
    </row>
    <row r="317" spans="2:10" x14ac:dyDescent="0.25">
      <c r="B317" s="10" t="s">
        <v>158</v>
      </c>
      <c r="C317" s="11"/>
      <c r="D317" s="11"/>
      <c r="E317" s="11"/>
      <c r="F317" s="11">
        <v>12</v>
      </c>
      <c r="G317" s="11">
        <v>8</v>
      </c>
      <c r="H317" s="11">
        <v>2</v>
      </c>
      <c r="I317" s="11"/>
      <c r="J317" s="11">
        <v>22</v>
      </c>
    </row>
    <row r="318" spans="2:10" x14ac:dyDescent="0.25">
      <c r="B318" s="10" t="s">
        <v>159</v>
      </c>
      <c r="C318" s="11"/>
      <c r="D318" s="11"/>
      <c r="E318" s="11"/>
      <c r="F318" s="11">
        <v>17</v>
      </c>
      <c r="G318" s="11">
        <v>59</v>
      </c>
      <c r="H318" s="11">
        <v>17</v>
      </c>
      <c r="I318" s="11">
        <v>2</v>
      </c>
      <c r="J318" s="11">
        <v>95</v>
      </c>
    </row>
    <row r="319" spans="2:10" ht="30" x14ac:dyDescent="0.25">
      <c r="B319" s="10" t="s">
        <v>160</v>
      </c>
      <c r="C319" s="11"/>
      <c r="D319" s="11"/>
      <c r="E319" s="11"/>
      <c r="F319" s="11">
        <v>13</v>
      </c>
      <c r="G319" s="11">
        <v>62</v>
      </c>
      <c r="H319" s="11">
        <v>16</v>
      </c>
      <c r="I319" s="11">
        <v>1</v>
      </c>
      <c r="J319" s="11">
        <v>92</v>
      </c>
    </row>
    <row r="320" spans="2:10" ht="30" x14ac:dyDescent="0.25">
      <c r="B320" s="10" t="s">
        <v>161</v>
      </c>
      <c r="C320" s="11"/>
      <c r="D320" s="11"/>
      <c r="E320" s="11"/>
      <c r="F320" s="11">
        <v>15</v>
      </c>
      <c r="G320" s="11">
        <v>53</v>
      </c>
      <c r="H320" s="11">
        <v>15</v>
      </c>
      <c r="I320" s="11">
        <v>1</v>
      </c>
      <c r="J320" s="11">
        <v>84</v>
      </c>
    </row>
    <row r="321" spans="2:10" ht="30" x14ac:dyDescent="0.25">
      <c r="B321" s="10" t="s">
        <v>162</v>
      </c>
      <c r="C321" s="11"/>
      <c r="D321" s="11"/>
      <c r="E321" s="11"/>
      <c r="F321" s="11">
        <v>3</v>
      </c>
      <c r="G321" s="11">
        <v>29</v>
      </c>
      <c r="H321" s="11">
        <v>11</v>
      </c>
      <c r="I321" s="11">
        <v>1</v>
      </c>
      <c r="J321" s="11">
        <v>44</v>
      </c>
    </row>
    <row r="322" spans="2:10" x14ac:dyDescent="0.25">
      <c r="B322" s="10" t="s">
        <v>163</v>
      </c>
      <c r="C322" s="11"/>
      <c r="D322" s="11"/>
      <c r="E322" s="11"/>
      <c r="F322" s="11">
        <v>15</v>
      </c>
      <c r="G322" s="11">
        <v>31</v>
      </c>
      <c r="H322" s="11">
        <v>11</v>
      </c>
      <c r="I322" s="11">
        <v>1</v>
      </c>
      <c r="J322" s="11">
        <v>58</v>
      </c>
    </row>
    <row r="323" spans="2:10" x14ac:dyDescent="0.25">
      <c r="B323" s="10" t="s">
        <v>164</v>
      </c>
      <c r="C323" s="11"/>
      <c r="D323" s="11"/>
      <c r="E323" s="11"/>
      <c r="F323" s="11">
        <v>1</v>
      </c>
      <c r="G323" s="11">
        <v>25</v>
      </c>
      <c r="H323" s="11">
        <v>9</v>
      </c>
      <c r="I323" s="11">
        <v>1</v>
      </c>
      <c r="J323" s="11">
        <v>36</v>
      </c>
    </row>
    <row r="324" spans="2:10" x14ac:dyDescent="0.25">
      <c r="B324" s="10" t="s">
        <v>165</v>
      </c>
      <c r="C324" s="11"/>
      <c r="D324" s="11"/>
      <c r="E324" s="11"/>
      <c r="F324" s="11">
        <v>14</v>
      </c>
      <c r="G324" s="11">
        <v>49</v>
      </c>
      <c r="H324" s="11">
        <v>12</v>
      </c>
      <c r="I324" s="11">
        <v>1</v>
      </c>
      <c r="J324" s="11">
        <v>76</v>
      </c>
    </row>
    <row r="325" spans="2:10" x14ac:dyDescent="0.25">
      <c r="B325" s="10" t="s">
        <v>166</v>
      </c>
      <c r="C325" s="11"/>
      <c r="D325" s="11"/>
      <c r="E325" s="11"/>
      <c r="F325" s="11">
        <v>15</v>
      </c>
      <c r="G325" s="11">
        <v>57</v>
      </c>
      <c r="H325" s="11">
        <v>17</v>
      </c>
      <c r="I325" s="11">
        <v>1</v>
      </c>
      <c r="J325" s="11">
        <v>90</v>
      </c>
    </row>
    <row r="326" spans="2:10" x14ac:dyDescent="0.25">
      <c r="B326" s="10" t="s">
        <v>167</v>
      </c>
      <c r="C326" s="11"/>
      <c r="D326" s="11"/>
      <c r="E326" s="11"/>
      <c r="F326" s="11">
        <v>15</v>
      </c>
      <c r="G326" s="11">
        <v>59</v>
      </c>
      <c r="H326" s="11">
        <v>18</v>
      </c>
      <c r="I326" s="11">
        <v>1</v>
      </c>
      <c r="J326" s="11">
        <v>93</v>
      </c>
    </row>
    <row r="327" spans="2:10" x14ac:dyDescent="0.25">
      <c r="B327" s="10" t="s">
        <v>168</v>
      </c>
      <c r="C327" s="11"/>
      <c r="D327" s="11"/>
      <c r="E327" s="11"/>
      <c r="F327" s="11">
        <v>4</v>
      </c>
      <c r="G327" s="11">
        <v>19</v>
      </c>
      <c r="H327" s="11">
        <v>7</v>
      </c>
      <c r="I327" s="11">
        <v>1</v>
      </c>
      <c r="J327" s="11">
        <v>31</v>
      </c>
    </row>
    <row r="328" spans="2:10" x14ac:dyDescent="0.25">
      <c r="B328" s="10" t="s">
        <v>169</v>
      </c>
      <c r="C328" s="11"/>
      <c r="D328" s="11"/>
      <c r="E328" s="11"/>
      <c r="F328" s="11">
        <v>1</v>
      </c>
      <c r="G328" s="11">
        <v>24</v>
      </c>
      <c r="H328" s="11">
        <v>12</v>
      </c>
      <c r="I328" s="11">
        <v>2</v>
      </c>
      <c r="J328" s="11">
        <v>39</v>
      </c>
    </row>
    <row r="329" spans="2:10" x14ac:dyDescent="0.25">
      <c r="B329" s="10" t="s">
        <v>170</v>
      </c>
      <c r="C329" s="11"/>
      <c r="D329" s="11"/>
      <c r="E329" s="11"/>
      <c r="F329" s="11">
        <v>11</v>
      </c>
      <c r="G329" s="11">
        <v>60</v>
      </c>
      <c r="H329" s="11">
        <v>16</v>
      </c>
      <c r="I329" s="11">
        <v>2</v>
      </c>
      <c r="J329" s="11">
        <v>89</v>
      </c>
    </row>
    <row r="330" spans="2:10" x14ac:dyDescent="0.25">
      <c r="B330" s="10" t="s">
        <v>171</v>
      </c>
      <c r="C330" s="11"/>
      <c r="D330" s="11"/>
      <c r="E330" s="11"/>
      <c r="F330" s="11">
        <v>12</v>
      </c>
      <c r="G330" s="11">
        <v>54</v>
      </c>
      <c r="H330" s="11">
        <v>16</v>
      </c>
      <c r="I330" s="11">
        <v>1</v>
      </c>
      <c r="J330" s="11">
        <v>83</v>
      </c>
    </row>
    <row r="331" spans="2:10" x14ac:dyDescent="0.25">
      <c r="B331" s="10" t="s">
        <v>172</v>
      </c>
      <c r="C331" s="11"/>
      <c r="D331" s="11"/>
      <c r="E331" s="11"/>
      <c r="F331" s="11">
        <v>10</v>
      </c>
      <c r="G331" s="11">
        <v>43</v>
      </c>
      <c r="H331" s="11">
        <v>11</v>
      </c>
      <c r="I331" s="11">
        <v>1</v>
      </c>
      <c r="J331" s="11">
        <v>65</v>
      </c>
    </row>
    <row r="332" spans="2:10" x14ac:dyDescent="0.25">
      <c r="B332" s="10" t="s">
        <v>173</v>
      </c>
      <c r="C332" s="11"/>
      <c r="D332" s="11"/>
      <c r="E332" s="11"/>
      <c r="F332" s="11">
        <v>4</v>
      </c>
      <c r="G332" s="11">
        <v>3</v>
      </c>
      <c r="H332" s="11"/>
      <c r="I332" s="11"/>
      <c r="J332" s="11">
        <v>7</v>
      </c>
    </row>
    <row r="333" spans="2:10" x14ac:dyDescent="0.25">
      <c r="B333" s="10" t="s">
        <v>174</v>
      </c>
      <c r="C333" s="11"/>
      <c r="D333" s="11"/>
      <c r="E333" s="11"/>
      <c r="F333" s="11">
        <v>3</v>
      </c>
      <c r="G333" s="11">
        <v>4</v>
      </c>
      <c r="H333" s="11">
        <v>1</v>
      </c>
      <c r="I333" s="11"/>
      <c r="J333" s="11">
        <v>8</v>
      </c>
    </row>
    <row r="334" spans="2:10" x14ac:dyDescent="0.25">
      <c r="B334" s="10" t="s">
        <v>175</v>
      </c>
      <c r="C334" s="11"/>
      <c r="D334" s="11"/>
      <c r="E334" s="11"/>
      <c r="F334" s="11">
        <v>1</v>
      </c>
      <c r="G334" s="11">
        <v>3</v>
      </c>
      <c r="H334" s="11">
        <v>1</v>
      </c>
      <c r="I334" s="11"/>
      <c r="J334" s="11">
        <v>5</v>
      </c>
    </row>
    <row r="335" spans="2:10" x14ac:dyDescent="0.25">
      <c r="B335" s="10" t="s">
        <v>176</v>
      </c>
      <c r="C335" s="11"/>
      <c r="D335" s="11"/>
      <c r="E335" s="11"/>
      <c r="F335" s="11">
        <v>1</v>
      </c>
      <c r="G335" s="11"/>
      <c r="H335" s="11"/>
      <c r="I335" s="11"/>
      <c r="J335" s="11">
        <v>1</v>
      </c>
    </row>
    <row r="336" spans="2:10" ht="30" x14ac:dyDescent="0.25">
      <c r="B336" s="10" t="s">
        <v>177</v>
      </c>
      <c r="C336" s="11"/>
      <c r="D336" s="11"/>
      <c r="E336" s="11"/>
      <c r="F336" s="11"/>
      <c r="G336" s="11">
        <v>2</v>
      </c>
      <c r="H336" s="11"/>
      <c r="I336" s="11"/>
      <c r="J336" s="11">
        <v>2</v>
      </c>
    </row>
    <row r="337" spans="1:10" x14ac:dyDescent="0.25">
      <c r="B337" s="10" t="s">
        <v>178</v>
      </c>
      <c r="C337" s="11"/>
      <c r="D337" s="11"/>
      <c r="E337" s="11"/>
      <c r="F337" s="11"/>
      <c r="G337" s="11">
        <v>1</v>
      </c>
      <c r="H337" s="11"/>
      <c r="I337" s="11"/>
      <c r="J337" s="11">
        <v>1</v>
      </c>
    </row>
    <row r="338" spans="1:10" x14ac:dyDescent="0.25">
      <c r="B338" s="10" t="s">
        <v>179</v>
      </c>
      <c r="C338" s="11"/>
      <c r="D338" s="11"/>
      <c r="E338" s="11"/>
      <c r="F338" s="11">
        <v>2</v>
      </c>
      <c r="G338" s="11"/>
      <c r="H338" s="11"/>
      <c r="I338" s="11"/>
      <c r="J338" s="11">
        <v>2</v>
      </c>
    </row>
    <row r="339" spans="1:10" x14ac:dyDescent="0.25">
      <c r="B339" s="10" t="s">
        <v>180</v>
      </c>
      <c r="C339" s="11"/>
      <c r="D339" s="11"/>
      <c r="E339" s="11"/>
      <c r="F339" s="11">
        <v>2</v>
      </c>
      <c r="G339" s="11"/>
      <c r="H339" s="11"/>
      <c r="I339" s="11"/>
      <c r="J339" s="11">
        <v>2</v>
      </c>
    </row>
    <row r="340" spans="1:10" x14ac:dyDescent="0.25">
      <c r="B340" s="10" t="s">
        <v>181</v>
      </c>
      <c r="C340" s="11"/>
      <c r="D340" s="11"/>
      <c r="E340" s="11"/>
      <c r="F340" s="11">
        <v>2</v>
      </c>
      <c r="G340" s="11">
        <v>1</v>
      </c>
      <c r="H340" s="11"/>
      <c r="I340" s="11"/>
      <c r="J340" s="11">
        <v>3</v>
      </c>
    </row>
    <row r="341" spans="1:10" x14ac:dyDescent="0.25">
      <c r="B341" s="10" t="s">
        <v>182</v>
      </c>
      <c r="C341" s="11"/>
      <c r="D341" s="11"/>
      <c r="E341" s="11"/>
      <c r="F341" s="11">
        <v>1</v>
      </c>
      <c r="G341" s="11">
        <v>2</v>
      </c>
      <c r="H341" s="11">
        <v>1</v>
      </c>
      <c r="I341" s="11"/>
      <c r="J341" s="11">
        <v>4</v>
      </c>
    </row>
    <row r="342" spans="1:10" x14ac:dyDescent="0.25">
      <c r="B342" s="10" t="s">
        <v>183</v>
      </c>
      <c r="C342" s="11"/>
      <c r="D342" s="11"/>
      <c r="E342" s="11"/>
      <c r="F342" s="11">
        <v>1</v>
      </c>
      <c r="G342" s="11">
        <v>1</v>
      </c>
      <c r="H342" s="11"/>
      <c r="I342" s="11"/>
      <c r="J342" s="11">
        <v>2</v>
      </c>
    </row>
    <row r="343" spans="1:10" x14ac:dyDescent="0.25">
      <c r="B343" s="10" t="s">
        <v>184</v>
      </c>
      <c r="C343" s="11"/>
      <c r="D343" s="11"/>
      <c r="E343" s="11"/>
      <c r="F343" s="11">
        <v>3</v>
      </c>
      <c r="G343" s="11">
        <v>2</v>
      </c>
      <c r="H343" s="11"/>
      <c r="I343" s="11"/>
      <c r="J343" s="11">
        <v>5</v>
      </c>
    </row>
    <row r="344" spans="1:10" ht="30" x14ac:dyDescent="0.25">
      <c r="B344" s="10" t="s">
        <v>185</v>
      </c>
      <c r="C344" s="11"/>
      <c r="D344" s="11"/>
      <c r="E344" s="11"/>
      <c r="F344" s="11">
        <v>1</v>
      </c>
      <c r="G344" s="11">
        <v>1</v>
      </c>
      <c r="H344" s="11">
        <v>1</v>
      </c>
      <c r="I344" s="11"/>
      <c r="J344" s="11">
        <v>3</v>
      </c>
    </row>
    <row r="345" spans="1:10" x14ac:dyDescent="0.25">
      <c r="B345" s="10" t="s">
        <v>186</v>
      </c>
      <c r="C345" s="11"/>
      <c r="D345" s="11"/>
      <c r="E345" s="11"/>
      <c r="F345" s="11">
        <v>3</v>
      </c>
      <c r="G345" s="11"/>
      <c r="H345" s="11"/>
      <c r="I345" s="11"/>
      <c r="J345" s="11">
        <v>3</v>
      </c>
    </row>
    <row r="346" spans="1:10" x14ac:dyDescent="0.25">
      <c r="A346" s="13"/>
      <c r="B346" s="14" t="s">
        <v>141</v>
      </c>
      <c r="C346" s="15"/>
      <c r="D346" s="15"/>
      <c r="E346" s="15"/>
      <c r="F346" s="15"/>
      <c r="G346" s="15"/>
      <c r="H346" s="15">
        <v>9</v>
      </c>
      <c r="I346" s="15">
        <v>7</v>
      </c>
      <c r="J346" s="15">
        <v>16</v>
      </c>
    </row>
    <row r="347" spans="1:10" x14ac:dyDescent="0.25">
      <c r="A347" s="13"/>
      <c r="B347" s="14" t="s">
        <v>142</v>
      </c>
      <c r="C347" s="15"/>
      <c r="D347" s="15"/>
      <c r="E347" s="15"/>
      <c r="F347" s="15"/>
      <c r="G347" s="15"/>
      <c r="H347" s="15">
        <v>10</v>
      </c>
      <c r="I347" s="15">
        <v>7</v>
      </c>
      <c r="J347" s="15">
        <v>17</v>
      </c>
    </row>
    <row r="348" spans="1:10" x14ac:dyDescent="0.25">
      <c r="A348" s="13"/>
      <c r="B348" s="14" t="s">
        <v>143</v>
      </c>
      <c r="C348" s="15"/>
      <c r="D348" s="15"/>
      <c r="E348" s="15"/>
      <c r="F348" s="15"/>
      <c r="G348" s="15"/>
      <c r="H348" s="15">
        <v>19</v>
      </c>
      <c r="I348" s="15">
        <v>13</v>
      </c>
      <c r="J348" s="15">
        <v>32</v>
      </c>
    </row>
    <row r="349" spans="1:10" x14ac:dyDescent="0.25">
      <c r="A349" s="13"/>
      <c r="B349" s="14" t="s">
        <v>144</v>
      </c>
      <c r="C349" s="15"/>
      <c r="D349" s="15"/>
      <c r="E349" s="15"/>
      <c r="F349" s="15"/>
      <c r="G349" s="15"/>
      <c r="H349" s="15">
        <v>21</v>
      </c>
      <c r="I349" s="15">
        <v>14</v>
      </c>
      <c r="J349" s="15">
        <v>35</v>
      </c>
    </row>
    <row r="350" spans="1:10" x14ac:dyDescent="0.25">
      <c r="A350" s="13"/>
      <c r="B350" s="14" t="s">
        <v>145</v>
      </c>
      <c r="C350" s="15"/>
      <c r="D350" s="15"/>
      <c r="E350" s="15"/>
      <c r="F350" s="15"/>
      <c r="G350" s="15"/>
      <c r="H350" s="15">
        <v>24</v>
      </c>
      <c r="I350" s="15">
        <v>13</v>
      </c>
      <c r="J350" s="15">
        <v>37</v>
      </c>
    </row>
    <row r="351" spans="1:10" x14ac:dyDescent="0.25">
      <c r="A351" s="13"/>
      <c r="B351" s="14" t="s">
        <v>146</v>
      </c>
      <c r="C351" s="15"/>
      <c r="D351" s="15"/>
      <c r="E351" s="15"/>
      <c r="F351" s="15"/>
      <c r="G351" s="15"/>
      <c r="H351" s="15">
        <v>13</v>
      </c>
      <c r="I351" s="15">
        <v>12</v>
      </c>
      <c r="J351" s="15">
        <v>25</v>
      </c>
    </row>
    <row r="352" spans="1:10" x14ac:dyDescent="0.25">
      <c r="A352" s="13"/>
      <c r="B352" s="14" t="s">
        <v>147</v>
      </c>
      <c r="C352" s="15"/>
      <c r="D352" s="15"/>
      <c r="E352" s="15"/>
      <c r="F352" s="15"/>
      <c r="G352" s="15"/>
      <c r="H352" s="15">
        <v>2</v>
      </c>
      <c r="I352" s="15">
        <v>1</v>
      </c>
      <c r="J352" s="15">
        <v>3</v>
      </c>
    </row>
    <row r="353" spans="1:10" x14ac:dyDescent="0.25">
      <c r="A353" s="13"/>
      <c r="B353" s="14" t="s">
        <v>148</v>
      </c>
      <c r="C353" s="15"/>
      <c r="D353" s="15"/>
      <c r="E353" s="15"/>
      <c r="F353" s="15"/>
      <c r="G353" s="15"/>
      <c r="H353" s="15">
        <v>23</v>
      </c>
      <c r="I353" s="15">
        <v>21</v>
      </c>
      <c r="J353" s="15">
        <v>44</v>
      </c>
    </row>
    <row r="354" spans="1:10" x14ac:dyDescent="0.25">
      <c r="A354" s="13"/>
      <c r="B354" s="14" t="s">
        <v>149</v>
      </c>
      <c r="C354" s="15"/>
      <c r="D354" s="15"/>
      <c r="E354" s="15"/>
      <c r="F354" s="15"/>
      <c r="G354" s="15"/>
      <c r="H354" s="15">
        <v>1</v>
      </c>
      <c r="I354" s="15">
        <v>3</v>
      </c>
      <c r="J354" s="15">
        <v>4</v>
      </c>
    </row>
    <row r="355" spans="1:10" x14ac:dyDescent="0.25">
      <c r="A355" s="13"/>
      <c r="B355" s="14" t="s">
        <v>150</v>
      </c>
      <c r="C355" s="15"/>
      <c r="D355" s="15"/>
      <c r="E355" s="15"/>
      <c r="F355" s="15"/>
      <c r="G355" s="15"/>
      <c r="H355" s="15">
        <v>11</v>
      </c>
      <c r="I355" s="15">
        <v>9</v>
      </c>
      <c r="J355" s="15">
        <v>20</v>
      </c>
    </row>
    <row r="356" spans="1:10" x14ac:dyDescent="0.25">
      <c r="A356" s="13"/>
      <c r="B356" s="14" t="s">
        <v>151</v>
      </c>
      <c r="C356" s="15"/>
      <c r="D356" s="15"/>
      <c r="E356" s="15"/>
      <c r="F356" s="15"/>
      <c r="G356" s="15"/>
      <c r="H356" s="15">
        <v>2</v>
      </c>
      <c r="I356" s="15">
        <v>1</v>
      </c>
      <c r="J356" s="15">
        <v>3</v>
      </c>
    </row>
    <row r="357" spans="1:10" x14ac:dyDescent="0.25">
      <c r="A357" s="13"/>
      <c r="B357" s="14" t="s">
        <v>152</v>
      </c>
      <c r="C357" s="15"/>
      <c r="D357" s="15"/>
      <c r="E357" s="15"/>
      <c r="F357" s="15"/>
      <c r="G357" s="15"/>
      <c r="H357" s="15">
        <v>23</v>
      </c>
      <c r="I357" s="15">
        <v>14</v>
      </c>
      <c r="J357" s="15">
        <v>37</v>
      </c>
    </row>
    <row r="358" spans="1:10" x14ac:dyDescent="0.25">
      <c r="A358" s="13"/>
      <c r="B358" s="14" t="s">
        <v>153</v>
      </c>
      <c r="C358" s="15"/>
      <c r="D358" s="15"/>
      <c r="E358" s="15"/>
      <c r="F358" s="15"/>
      <c r="G358" s="15"/>
      <c r="H358" s="15">
        <v>19</v>
      </c>
      <c r="I358" s="15">
        <v>12</v>
      </c>
      <c r="J358" s="15">
        <v>31</v>
      </c>
    </row>
    <row r="359" spans="1:10" x14ac:dyDescent="0.25">
      <c r="A359" s="13"/>
      <c r="B359" s="14" t="s">
        <v>154</v>
      </c>
      <c r="C359" s="15"/>
      <c r="D359" s="15"/>
      <c r="E359" s="15"/>
      <c r="F359" s="15"/>
      <c r="G359" s="15"/>
      <c r="H359" s="15">
        <v>25</v>
      </c>
      <c r="I359" s="15">
        <v>14</v>
      </c>
      <c r="J359" s="15">
        <v>39</v>
      </c>
    </row>
    <row r="360" spans="1:10" x14ac:dyDescent="0.25">
      <c r="A360" s="13"/>
      <c r="B360" s="14" t="s">
        <v>155</v>
      </c>
      <c r="C360" s="15"/>
      <c r="D360" s="15"/>
      <c r="E360" s="15"/>
      <c r="F360" s="15"/>
      <c r="G360" s="15"/>
      <c r="H360" s="15">
        <v>14</v>
      </c>
      <c r="I360" s="15">
        <v>11</v>
      </c>
      <c r="J360" s="15">
        <v>25</v>
      </c>
    </row>
    <row r="361" spans="1:10" x14ac:dyDescent="0.25">
      <c r="A361" s="13"/>
      <c r="B361" s="14" t="s">
        <v>156</v>
      </c>
      <c r="C361" s="15"/>
      <c r="D361" s="15"/>
      <c r="E361" s="15"/>
      <c r="F361" s="15"/>
      <c r="G361" s="15"/>
      <c r="H361" s="15">
        <v>19</v>
      </c>
      <c r="I361" s="15">
        <v>18</v>
      </c>
      <c r="J361" s="15">
        <v>37</v>
      </c>
    </row>
    <row r="362" spans="1:10" x14ac:dyDescent="0.25">
      <c r="A362" s="13"/>
      <c r="B362" s="14" t="s">
        <v>157</v>
      </c>
      <c r="C362" s="15"/>
      <c r="D362" s="15"/>
      <c r="E362" s="15"/>
      <c r="F362" s="15"/>
      <c r="G362" s="15"/>
      <c r="H362" s="15">
        <v>8</v>
      </c>
      <c r="I362" s="15">
        <v>7</v>
      </c>
      <c r="J362" s="15">
        <v>15</v>
      </c>
    </row>
    <row r="363" spans="1:10" x14ac:dyDescent="0.25">
      <c r="B363" s="8" t="s">
        <v>5</v>
      </c>
      <c r="C363" s="9">
        <v>41</v>
      </c>
      <c r="D363" s="9">
        <v>60</v>
      </c>
      <c r="E363" s="9">
        <v>55</v>
      </c>
      <c r="F363" s="9">
        <v>202</v>
      </c>
      <c r="G363" s="9">
        <v>652</v>
      </c>
      <c r="H363" s="9">
        <v>437</v>
      </c>
      <c r="I363" s="9">
        <v>194</v>
      </c>
      <c r="J363" s="9">
        <v>1641</v>
      </c>
    </row>
    <row r="367" spans="1:10" ht="15.75" x14ac:dyDescent="0.25">
      <c r="B367" s="4" t="s">
        <v>187</v>
      </c>
    </row>
    <row r="369" spans="2:10" ht="15.75" thickBot="1" x14ac:dyDescent="0.3">
      <c r="B369" s="5" t="s">
        <v>16</v>
      </c>
      <c r="C369" s="6">
        <v>2019</v>
      </c>
      <c r="D369" s="6">
        <v>2020</v>
      </c>
      <c r="E369" s="6">
        <v>2021</v>
      </c>
      <c r="F369" s="6">
        <v>2022</v>
      </c>
      <c r="G369" s="6">
        <v>2023</v>
      </c>
      <c r="H369" s="6">
        <v>2024</v>
      </c>
      <c r="I369" s="6">
        <v>2025</v>
      </c>
      <c r="J369" s="6" t="s">
        <v>5</v>
      </c>
    </row>
    <row r="370" spans="2:10" x14ac:dyDescent="0.25">
      <c r="B370" t="s">
        <v>188</v>
      </c>
      <c r="C370" s="7"/>
      <c r="D370" s="7"/>
      <c r="E370" s="7"/>
      <c r="F370" s="7">
        <v>2</v>
      </c>
      <c r="G370" s="7"/>
      <c r="H370" s="7"/>
      <c r="I370" s="7"/>
      <c r="J370" s="7">
        <v>2</v>
      </c>
    </row>
    <row r="371" spans="2:10" x14ac:dyDescent="0.25">
      <c r="B371" t="s">
        <v>189</v>
      </c>
      <c r="C371" s="7"/>
      <c r="D371" s="7"/>
      <c r="E371" s="7"/>
      <c r="F371" s="7"/>
      <c r="G371" s="7"/>
      <c r="H371" s="7"/>
      <c r="I371" s="7">
        <v>1</v>
      </c>
      <c r="J371" s="7">
        <v>1</v>
      </c>
    </row>
    <row r="372" spans="2:10" x14ac:dyDescent="0.25">
      <c r="B372" t="s">
        <v>190</v>
      </c>
      <c r="C372" s="7"/>
      <c r="D372" s="7"/>
      <c r="E372" s="7"/>
      <c r="F372" s="7">
        <v>1</v>
      </c>
      <c r="G372" s="7">
        <v>1</v>
      </c>
      <c r="H372" s="7"/>
      <c r="I372" s="7"/>
      <c r="J372" s="7">
        <v>2</v>
      </c>
    </row>
    <row r="373" spans="2:10" x14ac:dyDescent="0.25">
      <c r="B373" t="s">
        <v>191</v>
      </c>
      <c r="C373" s="7">
        <v>5</v>
      </c>
      <c r="D373" s="7">
        <v>1</v>
      </c>
      <c r="E373" s="7">
        <v>2</v>
      </c>
      <c r="F373" s="7">
        <v>1</v>
      </c>
      <c r="G373" s="7"/>
      <c r="H373" s="7"/>
      <c r="I373" s="7"/>
      <c r="J373" s="7">
        <v>9</v>
      </c>
    </row>
    <row r="374" spans="2:10" x14ac:dyDescent="0.25">
      <c r="B374" t="s">
        <v>192</v>
      </c>
      <c r="C374" s="7"/>
      <c r="D374" s="7"/>
      <c r="E374" s="7"/>
      <c r="F374" s="7"/>
      <c r="G374" s="7">
        <v>3</v>
      </c>
      <c r="H374" s="7">
        <v>13</v>
      </c>
      <c r="I374" s="7">
        <v>10</v>
      </c>
      <c r="J374" s="7">
        <v>26</v>
      </c>
    </row>
    <row r="375" spans="2:10" x14ac:dyDescent="0.25">
      <c r="B375" t="s">
        <v>193</v>
      </c>
      <c r="C375" s="7"/>
      <c r="D375" s="7"/>
      <c r="E375" s="7"/>
      <c r="F375" s="7">
        <v>1</v>
      </c>
      <c r="G375" s="7"/>
      <c r="H375" s="7">
        <v>4</v>
      </c>
      <c r="I375" s="7">
        <v>2</v>
      </c>
      <c r="J375" s="7">
        <v>7</v>
      </c>
    </row>
    <row r="376" spans="2:10" x14ac:dyDescent="0.25">
      <c r="B376" t="s">
        <v>194</v>
      </c>
      <c r="C376" s="7"/>
      <c r="D376" s="7"/>
      <c r="E376" s="7"/>
      <c r="F376" s="7"/>
      <c r="G376" s="7">
        <v>1</v>
      </c>
      <c r="H376" s="7">
        <v>1</v>
      </c>
      <c r="I376" s="7">
        <v>1</v>
      </c>
      <c r="J376" s="7">
        <v>3</v>
      </c>
    </row>
    <row r="377" spans="2:10" x14ac:dyDescent="0.25">
      <c r="B377" t="s">
        <v>195</v>
      </c>
      <c r="C377" s="7"/>
      <c r="D377" s="7"/>
      <c r="E377" s="7"/>
      <c r="F377" s="7"/>
      <c r="G377" s="7"/>
      <c r="H377" s="7">
        <v>1</v>
      </c>
      <c r="I377" s="7">
        <v>1</v>
      </c>
      <c r="J377" s="7">
        <v>2</v>
      </c>
    </row>
    <row r="378" spans="2:10" x14ac:dyDescent="0.25">
      <c r="B378" t="s">
        <v>196</v>
      </c>
      <c r="C378" s="7"/>
      <c r="D378" s="7"/>
      <c r="E378" s="7"/>
      <c r="F378" s="7">
        <v>1</v>
      </c>
      <c r="G378" s="7"/>
      <c r="H378" s="7"/>
      <c r="I378" s="7"/>
      <c r="J378" s="7">
        <v>1</v>
      </c>
    </row>
    <row r="379" spans="2:10" x14ac:dyDescent="0.25">
      <c r="B379" t="s">
        <v>197</v>
      </c>
      <c r="C379" s="7"/>
      <c r="D379" s="7"/>
      <c r="E379" s="7"/>
      <c r="F379" s="7"/>
      <c r="G379" s="7">
        <v>4</v>
      </c>
      <c r="H379" s="7">
        <v>4</v>
      </c>
      <c r="I379" s="7">
        <v>3</v>
      </c>
      <c r="J379" s="7">
        <v>11</v>
      </c>
    </row>
    <row r="380" spans="2:10" x14ac:dyDescent="0.25">
      <c r="B380" t="s">
        <v>198</v>
      </c>
      <c r="C380" s="7"/>
      <c r="D380" s="7"/>
      <c r="E380" s="7"/>
      <c r="F380" s="7">
        <v>1</v>
      </c>
      <c r="G380" s="7">
        <v>2</v>
      </c>
      <c r="H380" s="7"/>
      <c r="I380" s="7"/>
      <c r="J380" s="7">
        <v>3</v>
      </c>
    </row>
    <row r="381" spans="2:10" x14ac:dyDescent="0.25">
      <c r="B381" t="s">
        <v>199</v>
      </c>
      <c r="C381" s="7"/>
      <c r="D381" s="7"/>
      <c r="E381" s="7"/>
      <c r="F381" s="7">
        <v>1</v>
      </c>
      <c r="G381" s="7"/>
      <c r="H381" s="7"/>
      <c r="I381" s="7"/>
      <c r="J381" s="7">
        <v>1</v>
      </c>
    </row>
    <row r="382" spans="2:10" x14ac:dyDescent="0.25">
      <c r="B382" t="s">
        <v>200</v>
      </c>
      <c r="C382" s="7"/>
      <c r="D382" s="7"/>
      <c r="E382" s="7"/>
      <c r="F382" s="7"/>
      <c r="G382" s="7">
        <v>4</v>
      </c>
      <c r="H382" s="7">
        <v>5</v>
      </c>
      <c r="I382" s="7">
        <v>3</v>
      </c>
      <c r="J382" s="7">
        <v>12</v>
      </c>
    </row>
    <row r="383" spans="2:10" x14ac:dyDescent="0.25">
      <c r="B383" t="s">
        <v>201</v>
      </c>
      <c r="C383" s="7"/>
      <c r="D383" s="7"/>
      <c r="E383" s="7"/>
      <c r="F383" s="7"/>
      <c r="G383" s="7">
        <v>2</v>
      </c>
      <c r="H383" s="7">
        <v>1</v>
      </c>
      <c r="I383" s="7">
        <v>1</v>
      </c>
      <c r="J383" s="7">
        <v>4</v>
      </c>
    </row>
    <row r="384" spans="2:10" x14ac:dyDescent="0.25">
      <c r="B384" t="s">
        <v>202</v>
      </c>
      <c r="C384" s="7"/>
      <c r="D384" s="7"/>
      <c r="E384" s="7"/>
      <c r="F384" s="7"/>
      <c r="G384" s="7">
        <v>1</v>
      </c>
      <c r="H384" s="7">
        <v>1</v>
      </c>
      <c r="I384" s="7">
        <v>1</v>
      </c>
      <c r="J384" s="7">
        <v>3</v>
      </c>
    </row>
    <row r="385" spans="2:10" x14ac:dyDescent="0.25">
      <c r="B385" t="s">
        <v>203</v>
      </c>
      <c r="C385" s="7"/>
      <c r="D385" s="7"/>
      <c r="E385" s="7"/>
      <c r="F385" s="7"/>
      <c r="G385" s="7">
        <v>2</v>
      </c>
      <c r="H385" s="7">
        <v>1</v>
      </c>
      <c r="I385" s="7">
        <v>2</v>
      </c>
      <c r="J385" s="7">
        <v>5</v>
      </c>
    </row>
    <row r="386" spans="2:10" x14ac:dyDescent="0.25">
      <c r="B386" t="s">
        <v>204</v>
      </c>
      <c r="C386" s="7"/>
      <c r="D386" s="7"/>
      <c r="E386" s="7"/>
      <c r="F386" s="7"/>
      <c r="G386" s="7">
        <v>1</v>
      </c>
      <c r="H386" s="7">
        <v>1</v>
      </c>
      <c r="I386" s="7"/>
      <c r="J386" s="7">
        <v>2</v>
      </c>
    </row>
    <row r="387" spans="2:10" x14ac:dyDescent="0.25">
      <c r="B387" t="s">
        <v>205</v>
      </c>
      <c r="C387" s="7"/>
      <c r="D387" s="7"/>
      <c r="E387" s="7"/>
      <c r="F387" s="7">
        <v>1</v>
      </c>
      <c r="G387" s="7">
        <v>15</v>
      </c>
      <c r="H387" s="7">
        <v>11</v>
      </c>
      <c r="I387" s="7">
        <v>11</v>
      </c>
      <c r="J387" s="7">
        <v>38</v>
      </c>
    </row>
    <row r="388" spans="2:10" x14ac:dyDescent="0.25">
      <c r="B388" t="s">
        <v>206</v>
      </c>
      <c r="C388" s="7"/>
      <c r="D388" s="7"/>
      <c r="E388" s="7"/>
      <c r="F388" s="7"/>
      <c r="G388" s="7">
        <v>2</v>
      </c>
      <c r="H388" s="7">
        <v>3</v>
      </c>
      <c r="I388" s="7">
        <v>1</v>
      </c>
      <c r="J388" s="7">
        <v>6</v>
      </c>
    </row>
    <row r="389" spans="2:10" x14ac:dyDescent="0.25">
      <c r="B389" t="s">
        <v>207</v>
      </c>
      <c r="C389" s="7">
        <v>31</v>
      </c>
      <c r="D389" s="7">
        <v>19</v>
      </c>
      <c r="E389" s="7">
        <v>23</v>
      </c>
      <c r="F389" s="7">
        <v>11</v>
      </c>
      <c r="G389" s="7">
        <v>2</v>
      </c>
      <c r="H389" s="7"/>
      <c r="I389" s="7"/>
      <c r="J389" s="7">
        <v>86</v>
      </c>
    </row>
    <row r="390" spans="2:10" x14ac:dyDescent="0.25">
      <c r="B390" t="s">
        <v>208</v>
      </c>
      <c r="C390" s="7"/>
      <c r="D390" s="7"/>
      <c r="E390" s="7"/>
      <c r="F390" s="7"/>
      <c r="G390" s="7">
        <v>6</v>
      </c>
      <c r="H390" s="7">
        <v>1</v>
      </c>
      <c r="I390" s="7"/>
      <c r="J390" s="7">
        <v>7</v>
      </c>
    </row>
    <row r="391" spans="2:10" x14ac:dyDescent="0.25">
      <c r="B391" t="s">
        <v>209</v>
      </c>
      <c r="C391" s="7"/>
      <c r="D391" s="7"/>
      <c r="E391" s="7"/>
      <c r="F391" s="7">
        <v>1</v>
      </c>
      <c r="G391" s="7">
        <v>6</v>
      </c>
      <c r="H391" s="7">
        <v>1</v>
      </c>
      <c r="I391" s="7"/>
      <c r="J391" s="7">
        <v>8</v>
      </c>
    </row>
    <row r="392" spans="2:10" x14ac:dyDescent="0.25">
      <c r="B392" t="s">
        <v>210</v>
      </c>
      <c r="C392" s="7">
        <v>33</v>
      </c>
      <c r="D392" s="7">
        <v>29</v>
      </c>
      <c r="E392" s="7">
        <v>30</v>
      </c>
      <c r="F392" s="7">
        <v>18</v>
      </c>
      <c r="G392" s="7">
        <v>4</v>
      </c>
      <c r="H392" s="7">
        <v>8</v>
      </c>
      <c r="I392" s="7">
        <v>5</v>
      </c>
      <c r="J392" s="7">
        <v>127</v>
      </c>
    </row>
    <row r="393" spans="2:10" x14ac:dyDescent="0.25">
      <c r="B393" t="s">
        <v>211</v>
      </c>
      <c r="C393" s="7"/>
      <c r="D393" s="7"/>
      <c r="E393" s="7"/>
      <c r="F393" s="7">
        <v>3</v>
      </c>
      <c r="G393" s="7">
        <v>1</v>
      </c>
      <c r="H393" s="7">
        <v>2</v>
      </c>
      <c r="I393" s="7">
        <v>8</v>
      </c>
      <c r="J393" s="7">
        <v>14</v>
      </c>
    </row>
    <row r="394" spans="2:10" x14ac:dyDescent="0.25">
      <c r="B394" t="s">
        <v>212</v>
      </c>
      <c r="C394" s="7">
        <v>3</v>
      </c>
      <c r="D394" s="7">
        <v>2</v>
      </c>
      <c r="E394" s="7">
        <v>3</v>
      </c>
      <c r="F394" s="7">
        <v>3</v>
      </c>
      <c r="G394" s="7"/>
      <c r="H394" s="7"/>
      <c r="I394" s="7"/>
      <c r="J394" s="7">
        <v>11</v>
      </c>
    </row>
    <row r="395" spans="2:10" x14ac:dyDescent="0.25">
      <c r="B395" t="s">
        <v>213</v>
      </c>
      <c r="C395" s="7"/>
      <c r="D395" s="7"/>
      <c r="E395" s="7"/>
      <c r="F395" s="7">
        <v>4</v>
      </c>
      <c r="G395" s="7">
        <v>12</v>
      </c>
      <c r="H395" s="7">
        <v>15</v>
      </c>
      <c r="I395" s="7">
        <v>13</v>
      </c>
      <c r="J395" s="7">
        <v>44</v>
      </c>
    </row>
    <row r="396" spans="2:10" x14ac:dyDescent="0.25">
      <c r="B396" t="s">
        <v>214</v>
      </c>
      <c r="C396" s="7">
        <v>25</v>
      </c>
      <c r="D396" s="7">
        <v>11</v>
      </c>
      <c r="E396" s="7">
        <v>28</v>
      </c>
      <c r="F396" s="7">
        <v>12</v>
      </c>
      <c r="G396" s="7">
        <v>6</v>
      </c>
      <c r="H396" s="7"/>
      <c r="I396" s="7"/>
      <c r="J396" s="7">
        <v>82</v>
      </c>
    </row>
    <row r="397" spans="2:10" x14ac:dyDescent="0.25">
      <c r="B397" t="s">
        <v>215</v>
      </c>
      <c r="C397" s="7"/>
      <c r="D397" s="7"/>
      <c r="E397" s="7"/>
      <c r="F397" s="7"/>
      <c r="G397" s="7">
        <v>2</v>
      </c>
      <c r="H397" s="7">
        <v>6</v>
      </c>
      <c r="I397" s="7">
        <v>7</v>
      </c>
      <c r="J397" s="7">
        <v>15</v>
      </c>
    </row>
    <row r="398" spans="2:10" x14ac:dyDescent="0.25">
      <c r="B398" t="s">
        <v>216</v>
      </c>
      <c r="C398" s="7"/>
      <c r="D398" s="7"/>
      <c r="E398" s="7"/>
      <c r="F398" s="7"/>
      <c r="G398" s="7">
        <v>4</v>
      </c>
      <c r="H398" s="7">
        <v>3</v>
      </c>
      <c r="I398" s="7">
        <v>3</v>
      </c>
      <c r="J398" s="7">
        <v>10</v>
      </c>
    </row>
    <row r="399" spans="2:10" x14ac:dyDescent="0.25">
      <c r="B399" t="s">
        <v>217</v>
      </c>
      <c r="C399" s="7"/>
      <c r="D399" s="7"/>
      <c r="E399" s="7"/>
      <c r="F399" s="7"/>
      <c r="G399" s="7">
        <v>1</v>
      </c>
      <c r="H399" s="7">
        <v>6</v>
      </c>
      <c r="I399" s="7">
        <v>5</v>
      </c>
      <c r="J399" s="7">
        <v>12</v>
      </c>
    </row>
    <row r="400" spans="2:10" x14ac:dyDescent="0.25">
      <c r="B400" t="s">
        <v>218</v>
      </c>
      <c r="C400" s="7"/>
      <c r="D400" s="7"/>
      <c r="E400" s="7"/>
      <c r="F400" s="7">
        <v>1</v>
      </c>
      <c r="G400" s="7">
        <v>2</v>
      </c>
      <c r="H400" s="7">
        <v>1</v>
      </c>
      <c r="I400" s="7">
        <v>2</v>
      </c>
      <c r="J400" s="7">
        <v>6</v>
      </c>
    </row>
    <row r="401" spans="2:10" x14ac:dyDescent="0.25">
      <c r="B401" t="s">
        <v>219</v>
      </c>
      <c r="C401" s="7"/>
      <c r="D401" s="7"/>
      <c r="E401" s="7"/>
      <c r="F401" s="7"/>
      <c r="G401" s="7">
        <v>4</v>
      </c>
      <c r="H401" s="7"/>
      <c r="I401" s="7"/>
      <c r="J401" s="7">
        <v>4</v>
      </c>
    </row>
    <row r="402" spans="2:10" x14ac:dyDescent="0.25">
      <c r="B402" t="s">
        <v>220</v>
      </c>
      <c r="C402" s="7"/>
      <c r="D402" s="7"/>
      <c r="E402" s="7"/>
      <c r="F402" s="7">
        <v>1</v>
      </c>
      <c r="G402" s="7">
        <v>5</v>
      </c>
      <c r="H402" s="7">
        <v>8</v>
      </c>
      <c r="I402" s="7">
        <v>1</v>
      </c>
      <c r="J402" s="7">
        <v>15</v>
      </c>
    </row>
    <row r="403" spans="2:10" x14ac:dyDescent="0.25">
      <c r="B403" t="s">
        <v>221</v>
      </c>
      <c r="C403" s="7"/>
      <c r="D403" s="7"/>
      <c r="E403" s="7"/>
      <c r="F403" s="7"/>
      <c r="G403" s="7">
        <v>1</v>
      </c>
      <c r="H403" s="7"/>
      <c r="I403" s="7">
        <v>4</v>
      </c>
      <c r="J403" s="7">
        <v>5</v>
      </c>
    </row>
    <row r="404" spans="2:10" x14ac:dyDescent="0.25">
      <c r="B404" t="s">
        <v>222</v>
      </c>
      <c r="C404" s="7">
        <v>4</v>
      </c>
      <c r="D404" s="7">
        <v>2</v>
      </c>
      <c r="E404" s="7">
        <v>3</v>
      </c>
      <c r="F404" s="7">
        <v>3</v>
      </c>
      <c r="G404" s="7"/>
      <c r="H404" s="7"/>
      <c r="I404" s="7"/>
      <c r="J404" s="7">
        <v>12</v>
      </c>
    </row>
    <row r="405" spans="2:10" x14ac:dyDescent="0.25">
      <c r="B405" t="s">
        <v>223</v>
      </c>
      <c r="C405" s="7"/>
      <c r="D405" s="7"/>
      <c r="E405" s="7"/>
      <c r="F405" s="7"/>
      <c r="G405" s="7"/>
      <c r="H405" s="7">
        <v>1</v>
      </c>
      <c r="I405" s="7">
        <v>3</v>
      </c>
      <c r="J405" s="7">
        <v>4</v>
      </c>
    </row>
    <row r="406" spans="2:10" x14ac:dyDescent="0.25">
      <c r="B406" t="s">
        <v>224</v>
      </c>
      <c r="C406" s="7"/>
      <c r="D406" s="7"/>
      <c r="E406" s="7"/>
      <c r="F406" s="7"/>
      <c r="G406" s="7"/>
      <c r="H406" s="7">
        <v>2</v>
      </c>
      <c r="I406" s="7">
        <v>1</v>
      </c>
      <c r="J406" s="7">
        <v>3</v>
      </c>
    </row>
    <row r="407" spans="2:10" x14ac:dyDescent="0.25">
      <c r="B407" s="8" t="s">
        <v>5</v>
      </c>
      <c r="C407" s="9">
        <v>101</v>
      </c>
      <c r="D407" s="9">
        <v>64</v>
      </c>
      <c r="E407" s="9">
        <v>89</v>
      </c>
      <c r="F407" s="9">
        <v>66</v>
      </c>
      <c r="G407" s="9">
        <v>94</v>
      </c>
      <c r="H407" s="9">
        <v>100</v>
      </c>
      <c r="I407" s="9">
        <v>89</v>
      </c>
      <c r="J407" s="9">
        <v>603</v>
      </c>
    </row>
  </sheetData>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cf68e38-42c5-4b27-ba37-04d63edfe59f">
      <Terms xmlns="http://schemas.microsoft.com/office/infopath/2007/PartnerControls"/>
    </lcf76f155ced4ddcb4097134ff3c332f>
    <TaxCatchAll xmlns="cf50b942-ded7-46c1-8bcb-fa29e280b1d6" xsi:nil="true"/>
    <Priority xmlns="3cf68e38-42c5-4b27-ba37-04d63edfe59f" xsi:nil="true"/>
    <RAG xmlns="3cf68e38-42c5-4b27-ba37-04d63edfe59f" xsi:nil="true"/>
    <Revisedenddate xmlns="3cf68e38-42c5-4b27-ba37-04d63edfe59f" xsi:nil="true"/>
    <Strategictheme xmlns="3cf68e38-42c5-4b27-ba37-04d63edfe59f" xsi:nil="true"/>
    <Initialstartdate xmlns="3cf68e38-42c5-4b27-ba37-04d63edfe59f" xsi:nil="true"/>
    <Initialenddate xmlns="3cf68e38-42c5-4b27-ba37-04d63edfe59f" xsi:nil="true"/>
    <_ip_UnifiedCompliancePolicyProperties xmlns="http://schemas.microsoft.com/sharepoint/v3" xsi:nil="true"/>
    <SRO xmlns="3cf68e38-42c5-4b27-ba37-04d63edfe5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B9347AE779B046871C2614DCF4A431" ma:contentTypeVersion="28" ma:contentTypeDescription="Create a new document." ma:contentTypeScope="" ma:versionID="13b7c5e134ef85389f36bcf5239114f0">
  <xsd:schema xmlns:xsd="http://www.w3.org/2001/XMLSchema" xmlns:xs="http://www.w3.org/2001/XMLSchema" xmlns:p="http://schemas.microsoft.com/office/2006/metadata/properties" xmlns:ns1="http://schemas.microsoft.com/sharepoint/v3" xmlns:ns2="3cf68e38-42c5-4b27-ba37-04d63edfe59f" xmlns:ns3="cf50b942-ded7-46c1-8bcb-fa29e280b1d6" targetNamespace="http://schemas.microsoft.com/office/2006/metadata/properties" ma:root="true" ma:fieldsID="1a520d0a7f36574ae3d1247c6f497e27" ns1:_="" ns2:_="" ns3:_="">
    <xsd:import namespace="http://schemas.microsoft.com/sharepoint/v3"/>
    <xsd:import namespace="3cf68e38-42c5-4b27-ba37-04d63edfe59f"/>
    <xsd:import namespace="cf50b942-ded7-46c1-8bcb-fa29e280b1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2:Initialstartdate" minOccurs="0"/>
                <xsd:element ref="ns2:Initialenddate" minOccurs="0"/>
                <xsd:element ref="ns2:Priority" minOccurs="0"/>
                <xsd:element ref="ns2:SRO" minOccurs="0"/>
                <xsd:element ref="ns2:RAG" minOccurs="0"/>
                <xsd:element ref="ns2:Strategictheme" minOccurs="0"/>
                <xsd:element ref="ns2:Revisedenddate"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2" nillable="true" ma:displayName="Unified Compliance Policy Properties" ma:hidden="true" ma:internalName="_ip_UnifiedCompliancePolicyProperties">
      <xsd:simpleType>
        <xsd:restriction base="dms:Note"/>
      </xsd:simpleType>
    </xsd:element>
    <xsd:element name="_ip_UnifiedCompliancePolicyUIAction" ma:index="3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68e38-42c5-4b27-ba37-04d63edfe5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Initialstartdate" ma:index="20" nillable="true" ma:displayName="Initial start date" ma:format="DateOnly" ma:internalName="Initialstartdate">
      <xsd:simpleType>
        <xsd:restriction base="dms:DateTime"/>
      </xsd:simpleType>
    </xsd:element>
    <xsd:element name="Initialenddate" ma:index="21" nillable="true" ma:displayName="Initial end date" ma:format="DateOnly" ma:internalName="Initialenddate">
      <xsd:simpleType>
        <xsd:restriction base="dms:DateTime"/>
      </xsd:simpleType>
    </xsd:element>
    <xsd:element name="Priority" ma:index="22" nillable="true" ma:displayName="Priority" ma:format="Dropdown" ma:internalName="Priority">
      <xsd:simpleType>
        <xsd:restriction base="dms:Text">
          <xsd:maxLength value="255"/>
        </xsd:restriction>
      </xsd:simpleType>
    </xsd:element>
    <xsd:element name="SRO" ma:index="23" nillable="true" ma:displayName="SRO" ma:format="Dropdown" ma:internalName="SRO">
      <xsd:simpleType>
        <xsd:restriction base="dms:Text">
          <xsd:maxLength value="255"/>
        </xsd:restriction>
      </xsd:simpleType>
    </xsd:element>
    <xsd:element name="RAG" ma:index="24" nillable="true" ma:displayName="RAG" ma:format="Dropdown" ma:internalName="RAG">
      <xsd:simpleType>
        <xsd:restriction base="dms:Choice">
          <xsd:enumeration value="Completed"/>
          <xsd:enumeration value="On track"/>
          <xsd:enumeration value="At risk"/>
          <xsd:enumeration value="Choice 4"/>
        </xsd:restriction>
      </xsd:simpleType>
    </xsd:element>
    <xsd:element name="Strategictheme" ma:index="25" nillable="true" ma:displayName="Strategic theme" ma:format="Dropdown" ma:internalName="Strategictheme">
      <xsd:simpleType>
        <xsd:restriction base="dms:Choice">
          <xsd:enumeration value="Strategic theme 1"/>
          <xsd:enumeration value="Strategic theme 2"/>
          <xsd:enumeration value="Strategic theme 3"/>
          <xsd:enumeration value="Strategic theme 4"/>
        </xsd:restriction>
      </xsd:simpleType>
    </xsd:element>
    <xsd:element name="Revisedenddate" ma:index="26" nillable="true" ma:displayName="Revised end date" ma:format="DateOnly" ma:internalName="Revisedenddate">
      <xsd:simpleType>
        <xsd:restriction base="dms:DateTim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66693000-3e12-4b44-a742-9a2ba35b7d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50b942-ded7-46c1-8bcb-fa29e280b1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9" nillable="true" ma:displayName="Taxonomy Catch All Column" ma:hidden="true" ma:list="{ad973872-a711-4859-a592-97e12d2b52d7}" ma:internalName="TaxCatchAll" ma:showField="CatchAllData" ma:web="cf50b942-ded7-46c1-8bcb-fa29e280b1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6058DD-13B3-40A3-80EE-86574ACBCADF}">
  <ds:schemaRefs>
    <ds:schemaRef ds:uri="http://schemas.microsoft.com/sharepoint/v3/contenttype/forms"/>
  </ds:schemaRefs>
</ds:datastoreItem>
</file>

<file path=customXml/itemProps2.xml><?xml version="1.0" encoding="utf-8"?>
<ds:datastoreItem xmlns:ds="http://schemas.openxmlformats.org/officeDocument/2006/customXml" ds:itemID="{15C26033-1084-4771-A920-995BCE1EDDC7}">
  <ds:schemaRefs>
    <ds:schemaRef ds:uri="cf50b942-ded7-46c1-8bcb-fa29e280b1d6"/>
    <ds:schemaRef ds:uri="http://schemas.microsoft.com/office/2006/documentManagement/types"/>
    <ds:schemaRef ds:uri="3cf68e38-42c5-4b27-ba37-04d63edfe59f"/>
    <ds:schemaRef ds:uri="http://purl.org/dc/elements/1.1/"/>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schemas.microsoft.com/sharepoint/v3"/>
    <ds:schemaRef ds:uri="http://purl.org/dc/terms/"/>
  </ds:schemaRefs>
</ds:datastoreItem>
</file>

<file path=customXml/itemProps3.xml><?xml version="1.0" encoding="utf-8"?>
<ds:datastoreItem xmlns:ds="http://schemas.openxmlformats.org/officeDocument/2006/customXml" ds:itemID="{8C3C7259-1383-4AF6-B35A-325A462E80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cf68e38-42c5-4b27-ba37-04d63edfe59f"/>
    <ds:schemaRef ds:uri="cf50b942-ded7-46c1-8bcb-fa29e280b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1</vt:lpstr>
      <vt:lpstr>Table 2</vt:lpstr>
      <vt:lpstr>Table 3</vt:lpstr>
      <vt:lpstr>Table 4</vt:lpstr>
      <vt:lpstr>Table 5</vt:lpstr>
      <vt:lpstr>Table 6</vt:lpstr>
      <vt:lpstr>Tables 2 to 5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Duane Oakes</dc:creator>
  <cp:keywords/>
  <dc:description/>
  <cp:lastModifiedBy>Linda Beckett</cp:lastModifiedBy>
  <cp:revision/>
  <dcterms:created xsi:type="dcterms:W3CDTF">2025-08-21T12:29:19Z</dcterms:created>
  <dcterms:modified xsi:type="dcterms:W3CDTF">2025-10-07T13:48:47Z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9e5e003a-90eb-47c9-a506-ad47e7a0b281_Enabled">
    <vt:lpwstr>true</vt:lpwstr>
  </property>
  <property fmtid="{D5CDD505-2E9C-101B-9397-08002B2CF9AE}" pid="5" name="MSIP_Label_9e5e003a-90eb-47c9-a506-ad47e7a0b281_SetDate">
    <vt:lpwstr>2025-08-21T12:35:34Z</vt:lpwstr>
  </property>
  <property fmtid="{D5CDD505-2E9C-101B-9397-08002B2CF9AE}" pid="6" name="MSIP_Label_9e5e003a-90eb-47c9-a506-ad47e7a0b281_Method">
    <vt:lpwstr>Privileged</vt:lpwstr>
  </property>
  <property fmtid="{D5CDD505-2E9C-101B-9397-08002B2CF9AE}" pid="7" name="MSIP_Label_9e5e003a-90eb-47c9-a506-ad47e7a0b281_Name">
    <vt:lpwstr>OFFICIAL</vt:lpwstr>
  </property>
  <property fmtid="{D5CDD505-2E9C-101B-9397-08002B2CF9AE}" pid="8" name="MSIP_Label_9e5e003a-90eb-47c9-a506-ad47e7a0b281_SiteId">
    <vt:lpwstr>742775df-8077-48d6-81d0-1e82a1f52cb8</vt:lpwstr>
  </property>
  <property fmtid="{D5CDD505-2E9C-101B-9397-08002B2CF9AE}" pid="9" name="MSIP_Label_9e5e003a-90eb-47c9-a506-ad47e7a0b281_ActionId">
    <vt:lpwstr>b5c5631d-766d-4458-a668-6840a1be3921</vt:lpwstr>
  </property>
  <property fmtid="{D5CDD505-2E9C-101B-9397-08002B2CF9AE}" pid="10" name="MSIP_Label_9e5e003a-90eb-47c9-a506-ad47e7a0b281_ContentBits">
    <vt:lpwstr>0</vt:lpwstr>
  </property>
  <property fmtid="{D5CDD505-2E9C-101B-9397-08002B2CF9AE}" pid="11" name="MSIP_Label_9e5e003a-90eb-47c9-a506-ad47e7a0b281_Tag">
    <vt:lpwstr>10, 0, 1, 1</vt:lpwstr>
  </property>
  <property fmtid="{D5CDD505-2E9C-101B-9397-08002B2CF9AE}" pid="12" name="ContentTypeId">
    <vt:lpwstr>0x01010038B9347AE779B046871C2614DCF4A431</vt:lpwstr>
  </property>
  <property fmtid="{D5CDD505-2E9C-101B-9397-08002B2CF9AE}" pid="13" name="MediaServiceImageTags">
    <vt:lpwstr/>
  </property>
</Properties>
</file>