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E05A3CF6-B0E6-4B41-879C-8BCD94B0418B}" xr6:coauthVersionLast="47" xr6:coauthVersionMax="47" xr10:uidLastSave="{00000000-0000-0000-0000-000000000000}"/>
  <bookViews>
    <workbookView xWindow="3375" yWindow="3375" windowWidth="21600" windowHeight="110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" l="1"/>
  <c r="M25" i="1"/>
  <c r="M24" i="1"/>
  <c r="M23" i="1"/>
  <c r="M22" i="1"/>
  <c r="M20" i="1"/>
  <c r="M18" i="1"/>
  <c r="M17" i="1"/>
  <c r="M15" i="1"/>
  <c r="M13" i="1"/>
  <c r="K28" i="1"/>
  <c r="I28" i="1"/>
  <c r="H28" i="1"/>
  <c r="F28" i="1"/>
  <c r="E28" i="1"/>
</calcChain>
</file>

<file path=xl/sharedStrings.xml><?xml version="1.0" encoding="utf-8"?>
<sst xmlns="http://schemas.openxmlformats.org/spreadsheetml/2006/main" count="60" uniqueCount="56">
  <si>
    <t>DEPARTMENT NAME</t>
  </si>
  <si>
    <t>DATE</t>
  </si>
  <si>
    <t>DESTINATION</t>
  </si>
  <si>
    <t>PURPOSE</t>
  </si>
  <si>
    <t>OTHER</t>
  </si>
  <si>
    <t>TOTAL</t>
  </si>
  <si>
    <t>TRAVEL</t>
  </si>
  <si>
    <t>Air</t>
  </si>
  <si>
    <t>(inc hospitality received)</t>
  </si>
  <si>
    <t>Hotel &amp; Meals</t>
  </si>
  <si>
    <t>ONR BOARD</t>
  </si>
  <si>
    <t>Rail(UK &amp; Abroad)</t>
  </si>
  <si>
    <t>Mileage 45p per mile taxi/car/parking</t>
  </si>
  <si>
    <t>NAME</t>
  </si>
  <si>
    <t>JOB TITLE</t>
  </si>
  <si>
    <t>PERIOD OF EXPENSES INCURRED</t>
  </si>
  <si>
    <t>Other</t>
  </si>
  <si>
    <t>Reason</t>
  </si>
  <si>
    <t>MARK FOY</t>
  </si>
  <si>
    <t>Flight</t>
  </si>
  <si>
    <t>Chief Executive / Chief Nuclear Inspector / Board Member</t>
  </si>
  <si>
    <t>1st January 2024 - 31st March 2024</t>
  </si>
  <si>
    <t>24th - 26th January 2024</t>
  </si>
  <si>
    <t>London</t>
  </si>
  <si>
    <t>ARAC / Directors Awayday</t>
  </si>
  <si>
    <t>Mileage - Home to Wigan Station return / Car Park Wigan Station</t>
  </si>
  <si>
    <t>28th January 2024</t>
  </si>
  <si>
    <t>Liverpool</t>
  </si>
  <si>
    <t>IRRS Dinner</t>
  </si>
  <si>
    <t>Car Park - Prices Dock Liverpool</t>
  </si>
  <si>
    <t>5th - 7th February 2024</t>
  </si>
  <si>
    <t>AWE</t>
  </si>
  <si>
    <t>Site Visit &amp; Joint Board Meetings</t>
  </si>
  <si>
    <t xml:space="preserve">Mileage - Home to Wigan Station / Car Park Wigan Station / Taxi - Station to Hotel </t>
  </si>
  <si>
    <t>19th - 22nd February 2024</t>
  </si>
  <si>
    <t>Sellafield</t>
  </si>
  <si>
    <t xml:space="preserve">Site Visit </t>
  </si>
  <si>
    <t xml:space="preserve">Mileage - Home to Sellafield Return and Home to Wigan Station Return / Car Park at Site </t>
  </si>
  <si>
    <t>28th - 29th February 2024</t>
  </si>
  <si>
    <t>Abbeywood</t>
  </si>
  <si>
    <t>DSNR Meeting</t>
  </si>
  <si>
    <t xml:space="preserve">Mileage - Home to Wigan Station / Car Park Wigan Station / Taxi Station to Hotel </t>
  </si>
  <si>
    <t>11th - 18h March 2024</t>
  </si>
  <si>
    <t>USA Washington</t>
  </si>
  <si>
    <t>RIC Conference</t>
  </si>
  <si>
    <t>Mileage - Home to Manchester Airport / Car Park Manchester Airport</t>
  </si>
  <si>
    <t>Commission on Hotel costs</t>
  </si>
  <si>
    <t>19th - 20th March 2024</t>
  </si>
  <si>
    <t>Brussels</t>
  </si>
  <si>
    <t>ENSREG Plenary</t>
  </si>
  <si>
    <t>22nd March 2024</t>
  </si>
  <si>
    <t>Meetings with MOD &amp; EDF</t>
  </si>
  <si>
    <t>Car Park - Wigan Station</t>
  </si>
  <si>
    <t>25th March 2024</t>
  </si>
  <si>
    <t xml:space="preserve">Meetings with MOD </t>
  </si>
  <si>
    <t>Car Park Wigan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</si>
</sst>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.00;[Red]&quot;£&quot;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165" fontId="2" fillId="0" borderId="0" xfId="0" applyNumberFormat="1" applyFont="1"/>
    <xf numFmtId="0" fontId="3" fillId="0" borderId="1" xfId="0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/>
    </xf>
    <xf numFmtId="1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65" fontId="2" fillId="0" borderId="5" xfId="0" applyNumberFormat="1" applyFont="1" applyBorder="1" applyAlignment="1">
      <alignment horizontal="right" vertical="top" wrapText="1"/>
    </xf>
    <xf numFmtId="165" fontId="2" fillId="0" borderId="6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2" fillId="3" borderId="5" xfId="0" applyNumberFormat="1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3" fillId="0" borderId="5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2" fontId="3" fillId="0" borderId="5" xfId="0" quotePrefix="1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14" fontId="4" fillId="0" borderId="5" xfId="0" applyNumberFormat="1" applyFont="1" applyBorder="1" applyAlignment="1">
      <alignment horizontal="right" vertical="top"/>
    </xf>
    <xf numFmtId="14" fontId="4" fillId="0" borderId="6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 wrapText="1"/>
    </xf>
    <xf numFmtId="164" fontId="4" fillId="3" borderId="6" xfId="0" applyNumberFormat="1" applyFont="1" applyFill="1" applyBorder="1" applyAlignment="1">
      <alignment horizontal="right" vertical="top" wrapText="1"/>
    </xf>
    <xf numFmtId="8" fontId="2" fillId="0" borderId="5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19" zoomScale="90" zoomScaleNormal="90" workbookViewId="0">
      <selection activeCell="H33" sqref="H33"/>
    </sheetView>
  </sheetViews>
  <sheetFormatPr defaultRowHeight="15" x14ac:dyDescent="0.25"/>
  <cols>
    <col min="1" max="1" width="25.7109375" customWidth="1"/>
    <col min="2" max="2" width="32" customWidth="1"/>
    <col min="3" max="3" width="24.85546875" customWidth="1"/>
    <col min="4" max="4" width="9.7109375" hidden="1" customWidth="1"/>
    <col min="5" max="5" width="21.85546875" customWidth="1"/>
    <col min="6" max="6" width="21.28515625" style="1" customWidth="1"/>
    <col min="7" max="7" width="20.140625" customWidth="1"/>
    <col min="8" max="8" width="25.7109375" customWidth="1"/>
    <col min="9" max="9" width="17.42578125" customWidth="1"/>
    <col min="10" max="10" width="13.42578125" customWidth="1"/>
    <col min="11" max="11" width="19.28515625" customWidth="1"/>
    <col min="12" max="12" width="21.28515625" customWidth="1"/>
    <col min="13" max="13" width="11.5703125" style="1" customWidth="1"/>
  </cols>
  <sheetData>
    <row r="1" spans="1:13" ht="15.75" x14ac:dyDescent="0.25">
      <c r="A1" s="5"/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6"/>
    </row>
    <row r="2" spans="1:13" ht="15.75" x14ac:dyDescent="0.25">
      <c r="A2" s="7" t="s">
        <v>0</v>
      </c>
      <c r="B2" s="7" t="s">
        <v>10</v>
      </c>
      <c r="C2" s="5"/>
      <c r="D2" s="5"/>
      <c r="E2" s="5"/>
      <c r="F2" s="6"/>
      <c r="G2" s="5"/>
      <c r="H2" s="5"/>
      <c r="I2" s="5"/>
      <c r="J2" s="5"/>
      <c r="K2" s="5"/>
      <c r="L2" s="5"/>
      <c r="M2" s="6"/>
    </row>
    <row r="3" spans="1:13" ht="15.75" x14ac:dyDescent="0.25">
      <c r="A3" s="7"/>
      <c r="B3" s="7"/>
      <c r="C3" s="5"/>
      <c r="D3" s="5"/>
      <c r="E3" s="5"/>
      <c r="F3" s="6"/>
      <c r="G3" s="5"/>
      <c r="H3" s="5"/>
      <c r="I3" s="5"/>
      <c r="J3" s="5"/>
      <c r="K3" s="5"/>
      <c r="L3" s="5"/>
      <c r="M3" s="6"/>
    </row>
    <row r="4" spans="1:13" ht="15.75" x14ac:dyDescent="0.25">
      <c r="A4" s="7" t="s">
        <v>13</v>
      </c>
      <c r="B4" s="7" t="s">
        <v>18</v>
      </c>
      <c r="C4" s="5"/>
      <c r="D4" s="5"/>
      <c r="E4" s="5"/>
      <c r="F4" s="6"/>
      <c r="G4" s="5"/>
      <c r="H4" s="5"/>
      <c r="I4" s="5"/>
      <c r="J4" s="5"/>
      <c r="K4" s="5"/>
      <c r="L4" s="5"/>
      <c r="M4" s="6"/>
    </row>
    <row r="5" spans="1:13" ht="15.75" x14ac:dyDescent="0.25">
      <c r="A5" s="7"/>
      <c r="B5" s="7"/>
      <c r="C5" s="5"/>
      <c r="D5" s="5"/>
      <c r="E5" s="5"/>
      <c r="F5" s="6"/>
      <c r="G5" s="5"/>
      <c r="H5" s="5"/>
      <c r="I5" s="5"/>
      <c r="J5" s="5"/>
      <c r="K5" s="5"/>
      <c r="L5" s="5"/>
      <c r="M5" s="6"/>
    </row>
    <row r="6" spans="1:13" ht="15.75" x14ac:dyDescent="0.25">
      <c r="A6" s="7" t="s">
        <v>14</v>
      </c>
      <c r="B6" s="7" t="s">
        <v>20</v>
      </c>
      <c r="C6" s="5"/>
      <c r="D6" s="5"/>
      <c r="E6" s="5"/>
      <c r="F6" s="6"/>
      <c r="G6" s="5"/>
      <c r="H6" s="5"/>
      <c r="I6" s="5"/>
      <c r="J6" s="5"/>
      <c r="K6" s="5"/>
      <c r="L6" s="5"/>
      <c r="M6" s="6"/>
    </row>
    <row r="7" spans="1:13" ht="15.75" x14ac:dyDescent="0.25">
      <c r="A7" s="7"/>
      <c r="B7" s="7"/>
      <c r="C7" s="5"/>
      <c r="D7" s="5"/>
      <c r="E7" s="5"/>
      <c r="F7" s="6"/>
      <c r="G7" s="5"/>
      <c r="H7" s="5"/>
      <c r="I7" s="5"/>
      <c r="J7" s="5"/>
      <c r="K7" s="5"/>
      <c r="L7" s="5"/>
      <c r="M7" s="6"/>
    </row>
    <row r="8" spans="1:13" ht="47.25" x14ac:dyDescent="0.25">
      <c r="A8" s="8" t="s">
        <v>15</v>
      </c>
      <c r="B8" s="28" t="s">
        <v>21</v>
      </c>
      <c r="C8" s="5"/>
      <c r="D8" s="5"/>
      <c r="E8" s="5"/>
      <c r="F8" s="6"/>
      <c r="G8" s="5"/>
      <c r="H8" s="5"/>
      <c r="I8" s="5"/>
      <c r="J8" s="5"/>
      <c r="K8" s="5"/>
      <c r="L8" s="5"/>
      <c r="M8" s="6"/>
    </row>
    <row r="9" spans="1:13" ht="15.75" x14ac:dyDescent="0.25">
      <c r="A9" s="7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6"/>
    </row>
    <row r="10" spans="1:13" ht="15.75" x14ac:dyDescent="0.25">
      <c r="A10" s="7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6"/>
    </row>
    <row r="11" spans="1:13" ht="15.75" x14ac:dyDescent="0.25">
      <c r="A11" s="9" t="s">
        <v>1</v>
      </c>
      <c r="B11" s="9" t="s">
        <v>2</v>
      </c>
      <c r="C11" s="9" t="s">
        <v>3</v>
      </c>
      <c r="D11" s="59" t="s">
        <v>6</v>
      </c>
      <c r="E11" s="60"/>
      <c r="F11" s="60"/>
      <c r="G11" s="60"/>
      <c r="H11" s="60"/>
      <c r="I11" s="61"/>
      <c r="J11" s="9" t="s">
        <v>4</v>
      </c>
      <c r="K11" s="9"/>
      <c r="L11" s="9"/>
      <c r="M11" s="10" t="s">
        <v>5</v>
      </c>
    </row>
    <row r="12" spans="1:13" ht="47.25" x14ac:dyDescent="0.25">
      <c r="A12" s="19"/>
      <c r="B12" s="19"/>
      <c r="C12" s="19"/>
      <c r="D12" s="19" t="s">
        <v>7</v>
      </c>
      <c r="E12" s="19" t="s">
        <v>19</v>
      </c>
      <c r="F12" s="20" t="s">
        <v>11</v>
      </c>
      <c r="G12" s="62" t="s">
        <v>12</v>
      </c>
      <c r="H12" s="63"/>
      <c r="I12" s="21" t="s">
        <v>9</v>
      </c>
      <c r="J12" s="21" t="s">
        <v>8</v>
      </c>
      <c r="K12" s="21" t="s">
        <v>16</v>
      </c>
      <c r="L12" s="21" t="s">
        <v>17</v>
      </c>
      <c r="M12" s="22"/>
    </row>
    <row r="13" spans="1:13" ht="18.75" customHeight="1" x14ac:dyDescent="0.25">
      <c r="A13" s="64" t="s">
        <v>22</v>
      </c>
      <c r="B13" s="66" t="s">
        <v>23</v>
      </c>
      <c r="C13" s="68" t="s">
        <v>24</v>
      </c>
      <c r="D13" s="19"/>
      <c r="E13" s="70"/>
      <c r="F13" s="72">
        <v>129</v>
      </c>
      <c r="G13" s="75" t="s">
        <v>25</v>
      </c>
      <c r="H13" s="76">
        <v>55.5</v>
      </c>
      <c r="I13" s="74">
        <v>473.39</v>
      </c>
      <c r="J13" s="53"/>
      <c r="K13" s="53"/>
      <c r="L13" s="53"/>
      <c r="M13" s="40">
        <f>SUM(F13:L13)</f>
        <v>657.89</v>
      </c>
    </row>
    <row r="14" spans="1:13" s="3" customFormat="1" ht="79.150000000000006" customHeight="1" x14ac:dyDescent="0.25">
      <c r="A14" s="65"/>
      <c r="B14" s="67"/>
      <c r="C14" s="69"/>
      <c r="D14" s="11"/>
      <c r="E14" s="71"/>
      <c r="F14" s="73"/>
      <c r="G14" s="75"/>
      <c r="H14" s="76"/>
      <c r="I14" s="45"/>
      <c r="J14" s="54"/>
      <c r="K14" s="54"/>
      <c r="L14" s="54"/>
      <c r="M14" s="41"/>
    </row>
    <row r="15" spans="1:13" s="3" customFormat="1" ht="17.25" customHeight="1" x14ac:dyDescent="0.25">
      <c r="A15" s="42" t="s">
        <v>26</v>
      </c>
      <c r="B15" s="44" t="s">
        <v>27</v>
      </c>
      <c r="C15" s="44" t="s">
        <v>28</v>
      </c>
      <c r="D15" s="11"/>
      <c r="E15" s="55"/>
      <c r="F15" s="46"/>
      <c r="G15" s="36" t="s">
        <v>29</v>
      </c>
      <c r="H15" s="38">
        <v>14</v>
      </c>
      <c r="I15" s="57"/>
      <c r="J15" s="53"/>
      <c r="K15" s="53"/>
      <c r="L15" s="53"/>
      <c r="M15" s="40">
        <f>SUM(H15:L15)</f>
        <v>14</v>
      </c>
    </row>
    <row r="16" spans="1:13" s="4" customFormat="1" ht="41.25" customHeight="1" x14ac:dyDescent="0.25">
      <c r="A16" s="43"/>
      <c r="B16" s="45"/>
      <c r="C16" s="45"/>
      <c r="D16" s="14"/>
      <c r="E16" s="56"/>
      <c r="F16" s="47"/>
      <c r="G16" s="37"/>
      <c r="H16" s="39"/>
      <c r="I16" s="58"/>
      <c r="J16" s="54"/>
      <c r="K16" s="54"/>
      <c r="L16" s="54"/>
      <c r="M16" s="41"/>
    </row>
    <row r="17" spans="1:13" s="4" customFormat="1" ht="74.849999999999994" customHeight="1" x14ac:dyDescent="0.25">
      <c r="A17" s="12" t="s">
        <v>30</v>
      </c>
      <c r="B17" s="13" t="s">
        <v>31</v>
      </c>
      <c r="C17" s="13" t="s">
        <v>32</v>
      </c>
      <c r="D17" s="14"/>
      <c r="E17" s="17"/>
      <c r="F17" s="17">
        <v>199.7</v>
      </c>
      <c r="G17" s="15" t="s">
        <v>33</v>
      </c>
      <c r="H17" s="16">
        <v>126.9</v>
      </c>
      <c r="I17" s="17">
        <v>310.27</v>
      </c>
      <c r="J17" s="15"/>
      <c r="K17" s="15"/>
      <c r="L17" s="15"/>
      <c r="M17" s="17">
        <f>SUM(F17:L17)</f>
        <v>636.87</v>
      </c>
    </row>
    <row r="18" spans="1:13" s="4" customFormat="1" ht="19.5" customHeight="1" x14ac:dyDescent="0.25">
      <c r="A18" s="42" t="s">
        <v>34</v>
      </c>
      <c r="B18" s="44" t="s">
        <v>35</v>
      </c>
      <c r="C18" s="44" t="s">
        <v>36</v>
      </c>
      <c r="D18" s="14"/>
      <c r="E18" s="40"/>
      <c r="F18" s="46"/>
      <c r="G18" s="36" t="s">
        <v>37</v>
      </c>
      <c r="H18" s="38">
        <v>163.69999999999999</v>
      </c>
      <c r="I18" s="46">
        <v>129.44999999999999</v>
      </c>
      <c r="J18" s="50"/>
      <c r="K18" s="50"/>
      <c r="L18" s="52"/>
      <c r="M18" s="40">
        <f>SUM(H18:L18)</f>
        <v>293.14999999999998</v>
      </c>
    </row>
    <row r="19" spans="1:13" s="4" customFormat="1" ht="96" customHeight="1" x14ac:dyDescent="0.25">
      <c r="A19" s="43"/>
      <c r="B19" s="45"/>
      <c r="C19" s="45"/>
      <c r="D19" s="14"/>
      <c r="E19" s="41"/>
      <c r="F19" s="47"/>
      <c r="G19" s="37"/>
      <c r="H19" s="39"/>
      <c r="I19" s="47"/>
      <c r="J19" s="51"/>
      <c r="K19" s="51"/>
      <c r="L19" s="51"/>
      <c r="M19" s="41"/>
    </row>
    <row r="20" spans="1:13" s="4" customFormat="1" ht="16.5" customHeight="1" x14ac:dyDescent="0.25">
      <c r="A20" s="42" t="s">
        <v>38</v>
      </c>
      <c r="B20" s="44" t="s">
        <v>39</v>
      </c>
      <c r="C20" s="44" t="s">
        <v>40</v>
      </c>
      <c r="D20" s="14"/>
      <c r="E20" s="46"/>
      <c r="F20" s="40">
        <v>141.6</v>
      </c>
      <c r="G20" s="36" t="s">
        <v>41</v>
      </c>
      <c r="H20" s="38">
        <v>52</v>
      </c>
      <c r="I20" s="46">
        <v>114</v>
      </c>
      <c r="J20" s="36"/>
      <c r="K20" s="48"/>
      <c r="L20" s="36"/>
      <c r="M20" s="40">
        <f>SUM(F20:L20)</f>
        <v>307.60000000000002</v>
      </c>
    </row>
    <row r="21" spans="1:13" s="4" customFormat="1" ht="70.5" customHeight="1" x14ac:dyDescent="0.25">
      <c r="A21" s="43"/>
      <c r="B21" s="45"/>
      <c r="C21" s="45"/>
      <c r="D21" s="14"/>
      <c r="E21" s="47"/>
      <c r="F21" s="41"/>
      <c r="G21" s="37"/>
      <c r="H21" s="39"/>
      <c r="I21" s="47"/>
      <c r="J21" s="37"/>
      <c r="K21" s="49"/>
      <c r="L21" s="37"/>
      <c r="M21" s="41"/>
    </row>
    <row r="22" spans="1:13" s="4" customFormat="1" ht="70.5" customHeight="1" x14ac:dyDescent="0.25">
      <c r="A22" s="31" t="s">
        <v>42</v>
      </c>
      <c r="B22" s="29" t="s">
        <v>43</v>
      </c>
      <c r="C22" s="29" t="s">
        <v>44</v>
      </c>
      <c r="D22" s="14"/>
      <c r="E22" s="30">
        <v>1877.88</v>
      </c>
      <c r="F22" s="30">
        <v>9.4</v>
      </c>
      <c r="G22" s="15" t="s">
        <v>45</v>
      </c>
      <c r="H22" s="16">
        <v>156.44999999999999</v>
      </c>
      <c r="I22" s="30">
        <v>813.9</v>
      </c>
      <c r="J22" s="32"/>
      <c r="K22" s="35">
        <v>19.78</v>
      </c>
      <c r="L22" s="32" t="s">
        <v>46</v>
      </c>
      <c r="M22" s="30">
        <f>SUM(E22:L22)</f>
        <v>2877.4100000000003</v>
      </c>
    </row>
    <row r="23" spans="1:13" s="4" customFormat="1" ht="89.65" customHeight="1" x14ac:dyDescent="0.25">
      <c r="A23" s="31" t="s">
        <v>47</v>
      </c>
      <c r="B23" s="29" t="s">
        <v>48</v>
      </c>
      <c r="C23" s="29" t="s">
        <v>49</v>
      </c>
      <c r="D23" s="14"/>
      <c r="E23" s="30">
        <v>307.08</v>
      </c>
      <c r="F23" s="34">
        <v>20.73</v>
      </c>
      <c r="G23" s="15" t="s">
        <v>45</v>
      </c>
      <c r="H23" s="16">
        <v>103.8</v>
      </c>
      <c r="I23" s="30">
        <v>294.04000000000002</v>
      </c>
      <c r="J23" s="32"/>
      <c r="K23" s="35">
        <v>6.68</v>
      </c>
      <c r="L23" s="32" t="s">
        <v>46</v>
      </c>
      <c r="M23" s="30">
        <f>SUM(E23:L23)</f>
        <v>732.33</v>
      </c>
    </row>
    <row r="24" spans="1:13" s="4" customFormat="1" ht="59.45" customHeight="1" x14ac:dyDescent="0.25">
      <c r="A24" s="31" t="s">
        <v>50</v>
      </c>
      <c r="B24" s="29" t="s">
        <v>23</v>
      </c>
      <c r="C24" s="33" t="s">
        <v>51</v>
      </c>
      <c r="D24" s="14"/>
      <c r="E24" s="30"/>
      <c r="F24" s="34">
        <v>109</v>
      </c>
      <c r="G24" s="15" t="s">
        <v>52</v>
      </c>
      <c r="H24" s="16">
        <v>12.5</v>
      </c>
      <c r="I24" s="34">
        <v>19.739999999999998</v>
      </c>
      <c r="J24" s="32"/>
      <c r="K24" s="32"/>
      <c r="L24" s="32"/>
      <c r="M24" s="30">
        <f>SUM(F24:L24)</f>
        <v>141.24</v>
      </c>
    </row>
    <row r="25" spans="1:13" s="4" customFormat="1" ht="16.5" customHeight="1" x14ac:dyDescent="0.25">
      <c r="A25" s="42" t="s">
        <v>53</v>
      </c>
      <c r="B25" s="44" t="s">
        <v>23</v>
      </c>
      <c r="C25" s="44" t="s">
        <v>54</v>
      </c>
      <c r="D25" s="14"/>
      <c r="E25" s="40"/>
      <c r="F25" s="46">
        <v>345.6</v>
      </c>
      <c r="G25" s="36" t="s">
        <v>55</v>
      </c>
      <c r="H25" s="38">
        <v>12.5</v>
      </c>
      <c r="I25" s="46">
        <v>22.64</v>
      </c>
      <c r="J25" s="36"/>
      <c r="K25" s="36"/>
      <c r="L25" s="36"/>
      <c r="M25" s="40">
        <f>SUM(F25:L25)</f>
        <v>380.74</v>
      </c>
    </row>
    <row r="26" spans="1:13" s="4" customFormat="1" ht="46.15" customHeight="1" x14ac:dyDescent="0.25">
      <c r="A26" s="43"/>
      <c r="B26" s="45"/>
      <c r="C26" s="45"/>
      <c r="D26" s="14"/>
      <c r="E26" s="41"/>
      <c r="F26" s="47"/>
      <c r="G26" s="37"/>
      <c r="H26" s="39"/>
      <c r="I26" s="47"/>
      <c r="J26" s="37"/>
      <c r="K26" s="37"/>
      <c r="L26" s="37"/>
      <c r="M26" s="41"/>
    </row>
    <row r="27" spans="1:13" s="4" customFormat="1" ht="46.15" customHeight="1" x14ac:dyDescent="0.25">
      <c r="A27" s="31"/>
      <c r="B27" s="29"/>
      <c r="C27" s="29"/>
      <c r="D27" s="14"/>
      <c r="E27" s="30"/>
      <c r="F27" s="34"/>
      <c r="G27" s="15"/>
      <c r="H27" s="16"/>
      <c r="I27" s="34"/>
      <c r="J27" s="32"/>
      <c r="K27" s="32"/>
      <c r="L27" s="32"/>
      <c r="M27" s="30"/>
    </row>
    <row r="28" spans="1:13" x14ac:dyDescent="0.25">
      <c r="A28" s="23"/>
      <c r="B28" s="24"/>
      <c r="C28" s="24"/>
      <c r="D28" s="25"/>
      <c r="E28" s="26">
        <f>SUM(E13:E27)</f>
        <v>2184.96</v>
      </c>
      <c r="F28" s="26">
        <f>SUM(F13:F27)</f>
        <v>955.03</v>
      </c>
      <c r="G28" s="25"/>
      <c r="H28" s="26">
        <f>SUM(H13:H27)</f>
        <v>697.34999999999991</v>
      </c>
      <c r="I28" s="26">
        <f>SUM(I13:I27)</f>
        <v>2177.4299999999994</v>
      </c>
      <c r="J28" s="26"/>
      <c r="K28" s="26">
        <f>SUM(K13:K27)</f>
        <v>26.46</v>
      </c>
      <c r="L28" s="25"/>
      <c r="M28" s="27">
        <f>SUM(M13:M27)</f>
        <v>6041.23</v>
      </c>
    </row>
    <row r="29" spans="1:13" ht="15.75" x14ac:dyDescent="0.25">
      <c r="A29" s="5"/>
      <c r="B29" s="5"/>
      <c r="C29" s="5"/>
      <c r="D29" s="5"/>
      <c r="E29" s="5"/>
      <c r="F29" s="6"/>
      <c r="G29" s="5"/>
      <c r="H29" s="18"/>
      <c r="I29" s="5"/>
      <c r="J29" s="5"/>
      <c r="K29" s="5"/>
      <c r="L29" s="5"/>
      <c r="M29" s="6"/>
    </row>
    <row r="30" spans="1:13" x14ac:dyDescent="0.25">
      <c r="H30" s="2"/>
    </row>
  </sheetData>
  <mergeCells count="62">
    <mergeCell ref="D11:I11"/>
    <mergeCell ref="G12:H12"/>
    <mergeCell ref="A13:A14"/>
    <mergeCell ref="B13:B14"/>
    <mergeCell ref="C13:C14"/>
    <mergeCell ref="E13:E14"/>
    <mergeCell ref="F13:F14"/>
    <mergeCell ref="I13:I14"/>
    <mergeCell ref="G13:G14"/>
    <mergeCell ref="H13:H14"/>
    <mergeCell ref="J13:J14"/>
    <mergeCell ref="K13:K14"/>
    <mergeCell ref="L13:L14"/>
    <mergeCell ref="M13:M14"/>
    <mergeCell ref="A15:A16"/>
    <mergeCell ref="B15:B16"/>
    <mergeCell ref="C15:C16"/>
    <mergeCell ref="E15:E16"/>
    <mergeCell ref="F15:F16"/>
    <mergeCell ref="I15:I16"/>
    <mergeCell ref="J15:J16"/>
    <mergeCell ref="K15:K16"/>
    <mergeCell ref="L15:L16"/>
    <mergeCell ref="M15:M16"/>
    <mergeCell ref="G15:G16"/>
    <mergeCell ref="H15:H16"/>
    <mergeCell ref="J18:J19"/>
    <mergeCell ref="K18:K19"/>
    <mergeCell ref="L18:L19"/>
    <mergeCell ref="M18:M19"/>
    <mergeCell ref="A18:A19"/>
    <mergeCell ref="B18:B19"/>
    <mergeCell ref="C18:C19"/>
    <mergeCell ref="E18:E19"/>
    <mergeCell ref="F18:F19"/>
    <mergeCell ref="B20:B21"/>
    <mergeCell ref="C20:C21"/>
    <mergeCell ref="E20:E21"/>
    <mergeCell ref="F20:F21"/>
    <mergeCell ref="I18:I19"/>
    <mergeCell ref="M20:M21"/>
    <mergeCell ref="A25:A26"/>
    <mergeCell ref="B25:B26"/>
    <mergeCell ref="C25:C26"/>
    <mergeCell ref="E25:E26"/>
    <mergeCell ref="F25:F26"/>
    <mergeCell ref="I25:I26"/>
    <mergeCell ref="J25:J26"/>
    <mergeCell ref="K25:K26"/>
    <mergeCell ref="L25:L26"/>
    <mergeCell ref="M25:M26"/>
    <mergeCell ref="I20:I21"/>
    <mergeCell ref="J20:J21"/>
    <mergeCell ref="K20:K21"/>
    <mergeCell ref="L20:L21"/>
    <mergeCell ref="A20:A21"/>
    <mergeCell ref="G25:G26"/>
    <mergeCell ref="H25:H26"/>
    <mergeCell ref="G20:G21"/>
    <mergeCell ref="H20:H21"/>
    <mergeCell ref="G18:G19"/>
    <mergeCell ref="H18:H19"/>
  </mergeCells>
  <pageMargins left="0.7" right="0.7" top="0.75" bottom="0.75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26176D315544C94C699C7AD409AA1" ma:contentTypeVersion="8" ma:contentTypeDescription="Create a new document." ma:contentTypeScope="" ma:versionID="1024ea6012ac9575e66120750e9a74a5">
  <xsd:schema xmlns:xsd="http://www.w3.org/2001/XMLSchema" xmlns:xs="http://www.w3.org/2001/XMLSchema" xmlns:p="http://schemas.microsoft.com/office/2006/metadata/properties" xmlns:ns3="e7136045-8404-4488-8b75-837c2c7b996a" targetNamespace="http://schemas.microsoft.com/office/2006/metadata/properties" ma:root="true" ma:fieldsID="14ca6358502ee837017afa881bd7e59c" ns3:_="">
    <xsd:import namespace="e7136045-8404-4488-8b75-837c2c7b9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6045-8404-4488-8b75-837c2c7b9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F2E9E-C465-4E3C-9048-9810ABB87B9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e7136045-8404-4488-8b75-837c2c7b996a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E5D5F0-D7C8-4177-83AF-1FF88ED69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A1C01-1AC4-4848-865D-6E022389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6045-8404-4488-8b75-837c2c7b9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Linda Beckett</cp:lastModifiedBy>
  <cp:lastPrinted>2019-01-08T13:38:31Z</cp:lastPrinted>
  <dcterms:created xsi:type="dcterms:W3CDTF">2015-01-14T15:30:11Z</dcterms:created>
  <dcterms:modified xsi:type="dcterms:W3CDTF">2025-10-28T11:41:14Z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0x010100F4626176D315544C94C699C7AD409AA1</vt:lpwstr>
  </property>
  <property fmtid="{D5CDD505-2E9C-101B-9397-08002B2CF9AE}" pid="3" name="MSIP_Label_9e5e003a-90eb-47c9-a506-ad47e7a0b281_Enabled">
    <vt:lpwstr>true</vt:lpwstr>
  </property>
  <property fmtid="{D5CDD505-2E9C-101B-9397-08002B2CF9AE}" pid="4" name="MSIP_Label_9e5e003a-90eb-47c9-a506-ad47e7a0b281_SetDate">
    <vt:lpwstr>2021-10-21T14:46:21Z</vt:lpwstr>
  </property>
  <property fmtid="{D5CDD505-2E9C-101B-9397-08002B2CF9AE}" pid="5" name="MSIP_Label_9e5e003a-90eb-47c9-a506-ad47e7a0b281_Method">
    <vt:lpwstr>Privileged</vt:lpwstr>
  </property>
  <property fmtid="{D5CDD505-2E9C-101B-9397-08002B2CF9AE}" pid="6" name="MSIP_Label_9e5e003a-90eb-47c9-a506-ad47e7a0b281_Name">
    <vt:lpwstr>OFFICIAL</vt:lpwstr>
  </property>
  <property fmtid="{D5CDD505-2E9C-101B-9397-08002B2CF9AE}" pid="7" name="MSIP_Label_9e5e003a-90eb-47c9-a506-ad47e7a0b281_SiteId">
    <vt:lpwstr>742775df-8077-48d6-81d0-1e82a1f52cb8</vt:lpwstr>
  </property>
  <property fmtid="{D5CDD505-2E9C-101B-9397-08002B2CF9AE}" pid="8" name="MSIP_Label_9e5e003a-90eb-47c9-a506-ad47e7a0b281_ActionId">
    <vt:lpwstr>56b08f2c-d807-467d-90a3-cf334f9c7d01</vt:lpwstr>
  </property>
  <property fmtid="{D5CDD505-2E9C-101B-9397-08002B2CF9AE}" pid="9" name="MSIP_Label_9e5e003a-90eb-47c9-a506-ad47e7a0b281_ContentBits">
    <vt:lpwstr>0</vt:lpwstr>
  </property>
</Properties>
</file>